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Objects="none" codeName="ThisWorkbook"/>
  <mc:AlternateContent xmlns:mc="http://schemas.openxmlformats.org/markup-compatibility/2006">
    <mc:Choice Requires="x15">
      <x15ac:absPath xmlns:x15ac="http://schemas.microsoft.com/office/spreadsheetml/2010/11/ac" url="X:\Procurement\Common\Contracts Register &amp; Waivers\Published Contracts Register\"/>
    </mc:Choice>
  </mc:AlternateContent>
  <xr:revisionPtr revIDLastSave="0" documentId="8_{608C8D71-CDCF-42A8-AA6D-20D47D74C879}" xr6:coauthVersionLast="47" xr6:coauthVersionMax="47" xr10:uidLastSave="{00000000-0000-0000-0000-000000000000}"/>
  <bookViews>
    <workbookView xWindow="-110" yWindow="-110" windowWidth="19420" windowHeight="10300" tabRatio="631" activeTab="2" xr2:uid="{00000000-000D-0000-FFFF-FFFF00000000}"/>
  </bookViews>
  <sheets>
    <sheet name="Active -In Progress" sheetId="15" r:id="rId1"/>
    <sheet name="Sheet2" sheetId="2" state="hidden" r:id="rId2"/>
    <sheet name="Below Threshold" sheetId="19" r:id="rId3"/>
    <sheet name="Validation" sheetId="20" state="hidden" r:id="rId4"/>
    <sheet name="APL Suppliers" sheetId="12" state="hidden" r:id="rId5"/>
    <sheet name="Grounds Main 2024" sheetId="14" state="hidden" r:id="rId6"/>
    <sheet name="Non Wheelchair " sheetId="4" state="hidden" r:id="rId7"/>
    <sheet name="Wheelchair " sheetId="5" state="hidden" r:id="rId8"/>
    <sheet name="HOMECARE FRAMEWORK " sheetId="6" state="hidden" r:id="rId9"/>
    <sheet name="TAXI DPS" sheetId="9" state="hidden" r:id="rId10"/>
    <sheet name="BUS DPS" sheetId="10" state="hidden" r:id="rId11"/>
    <sheet name="REACTIVE &amp; PLANNED WORKS" sheetId="11" state="hidden" r:id="rId12"/>
  </sheets>
  <definedNames>
    <definedName name="_xlnm._FilterDatabase" localSheetId="0" hidden="1">'Active -In Progress'!$A$1:$BC$652</definedName>
    <definedName name="_xlnm._FilterDatabase" localSheetId="2" hidden="1">'Below Threshold'!$A$1:$AH$139</definedName>
    <definedName name="_xlnm._FilterDatabase" localSheetId="8" hidden="1">'HOMECARE FRAMEWORK '!$B$1:$C$56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72" i="15" l="1"/>
  <c r="S348" i="15"/>
  <c r="S28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tc={B2126449-A735-4277-8648-C1BFE1801C85}</author>
    <author>tc={8E8099E7-D3F4-4F6C-A3D7-C045209FFEAC}</author>
    <author>tc={28999831-D656-41B2-8DBF-856DC2AD4B91}</author>
    <author>tc={BBB471CB-52C2-40F4-B1B1-411DDD869730}</author>
    <author>tc={ED6612CC-2282-47FE-B64F-120D57FB2F6A}</author>
    <author>tc={9699A90E-5756-449C-81FB-FF9165EEF469}</author>
    <author>tc={405ACE52-9F3B-4714-A036-330F0A4C94EC}</author>
    <author>tc={43955DDB-9642-4318-B856-E0F97277D130}</author>
    <author>tc={4A800B0F-19AF-412D-929B-832398CB20A0}</author>
    <author>tc={11C49EA4-DB69-46FA-AE61-79C97F81E6AE}</author>
    <author>tc={F71B69E3-5231-4A49-932F-CC503F84D3BB}</author>
    <author>tc={77E523ED-946E-4BED-8EE6-8881AA27153E}</author>
    <author>tc={E9FB93A8-6631-4DCD-A7F8-8CCE48E31F17}</author>
    <author>tc={5448EC3F-FEED-4DDE-A91E-E71F608488AC}</author>
    <author>tc={DD8A0F9A-CA5D-43F4-87DE-0A49E2B67A01}</author>
    <author>tc={1D467B8F-5DE5-4AEA-83EE-66431BE9D754}</author>
    <author>tc={8E8D8764-5C46-4925-A98E-7324C686514E}</author>
    <author>tc={2B23767D-2441-4995-993B-F5A2846350DC}</author>
    <author>tc={39A8C4F6-28CD-46E6-B9C1-DD9525116780}</author>
    <author>tc={75836281-FF5A-4EFC-9CF0-58F84190F373}</author>
    <author>tc={5E43997B-C21E-425A-98C7-6F4C33D92562}</author>
    <author>tc={D80E9C0B-0BBB-461D-A502-416415A9E38B}</author>
    <author>tc={AA2DAF08-5D7B-42FB-91F0-59BE8C42B7D1}</author>
    <author>tc={33A23BC6-F581-46EE-80E1-94E0F0F522AD}</author>
    <author>tc={CEF73801-6180-4138-8014-D72926EAA1FB}</author>
    <author>tc={6E454971-298E-49CD-8893-9027C17645CD}</author>
    <author>tc={DAC82D4F-5764-43BD-902E-7C7B96F2AC04}</author>
    <author>tc={1485D021-6B9D-46E3-A608-833EB35EC124}</author>
    <author>tc={89BCF4E4-863C-4DA7-AA38-065CD8035D3D}</author>
    <author>tc={DD799898-08E3-47D4-81A4-83B47C07FD80}</author>
    <author>tc={A0BB73D9-8913-4C05-A945-F5C0778DC7D0}</author>
  </authors>
  <commentList>
    <comment ref="C1" authorId="0" shapeId="0" xr:uid="{B2126449-A735-4277-8648-C1BFE1801C85}">
      <text>
        <t>[Threaded comment]
Your version of Excel allows you to read this threaded comment; however, any edits to it will get removed if the file is opened in a newer version of Excel. Learn more: https://go.microsoft.com/fwlink/?linkid=870924
Comment:
    Ensure that the title for the contract is short and distinct</t>
      </text>
    </comment>
    <comment ref="D1" authorId="1" shapeId="0" xr:uid="{8E8099E7-D3F4-4F6C-A3D7-C045209FFEAC}">
      <text>
        <t>[Threaded comment]
Your version of Excel allows you to read this threaded comment; however, any edits to it will get removed if the file is opened in a newer version of Excel. Learn more: https://go.microsoft.com/fwlink/?linkid=870924
Comment:
    If the title of the contract requires further details, please add these here</t>
      </text>
    </comment>
    <comment ref="E1" authorId="2" shapeId="0" xr:uid="{28999831-D656-41B2-8DBF-856DC2AD4B91}">
      <text>
        <t xml:space="preserve">[Threaded comment]
Your version of Excel allows you to read this threaded comment; however, any edits to it will get removed if the file is opened in a newer version of Excel. Learn more: https://go.microsoft.com/fwlink/?linkid=870924
Comment:
    State the contractor's full name as on Oracle.
If you are awarding a Framework with multiple suppliers, please select 'multiple' in this field and send a list of the suppliers to the Contract Management Team. This information will be stored on a separate sheet in the register named 'Multiple Suppliers' </t>
      </text>
    </comment>
    <comment ref="G1" authorId="3" shapeId="0" xr:uid="{BBB471CB-52C2-40F4-B1B1-411DDD869730}">
      <text>
        <t>[Threaded comment]
Your version of Excel allows you to read this threaded comment; however, any edits to it will get removed if the file is opened in a newer version of Excel. Learn more: https://go.microsoft.com/fwlink/?linkid=870924
Comment:
    A contract is Active following the start date, as stated in the contract. If entering information prior to the contract's start date, please select 'In Progress' from the dropdown. 
Once a contract is no longer Active, please change the status to 'Inactive'. The Contract Management Team will move this contract over to the 'Ceased' tab.</t>
      </text>
    </comment>
    <comment ref="M1" authorId="4" shapeId="0" xr:uid="{ED6612CC-2282-47FE-B64F-120D57FB2F6A}">
      <text>
        <t xml:space="preserve">[Threaded comment]
Your version of Excel allows you to read this threaded comment; however, any edits to it will get removed if the file is opened in a newer version of Excel. Learn more: https://go.microsoft.com/fwlink/?linkid=870924
Comment:
    Please identify whether you are establishing a contract or a framework. If you are establishing a contract, please identify which type of contract using the dropdown. Where you are establishing a contract using a third-party framework, this should be identified as a 'Call Off 3rd Party Framework' using the dropdown.  </t>
      </text>
    </comment>
    <comment ref="O1" authorId="5" shapeId="0" xr:uid="{9699A90E-5756-449C-81FB-FF9165EEF469}">
      <text>
        <t>[Threaded comment]
Your version of Excel allows you to read this threaded comment; however, any edits to it will get removed if the file is opened in a newer version of Excel. Learn more: https://go.microsoft.com/fwlink/?linkid=870924
Comment:
    The contract end date as specified within the contract, not including extension options.</t>
      </text>
    </comment>
    <comment ref="P1" authorId="6" shapeId="0" xr:uid="{405ACE52-9F3B-4714-A036-330F0A4C94EC}">
      <text>
        <t xml:space="preserve">[Threaded comment]
Your version of Excel allows you to read this threaded comment; however, any edits to it will get removed if the file is opened in a newer version of Excel. Learn more: https://go.microsoft.com/fwlink/?linkid=870924
Comment:
    End date including extension options. </t>
      </text>
    </comment>
    <comment ref="S1" authorId="7" shapeId="0" xr:uid="{43955DDB-9642-4318-B856-E0F97277D130}">
      <text>
        <t xml:space="preserve">[Threaded comment]
Your version of Excel allows you to read this threaded comment; however, any edits to it will get removed if the file is opened in a newer version of Excel. Learn more: https://go.microsoft.com/fwlink/?linkid=870924
Comment:
    Must be full potential contract value including all extension options. If there is a range or caveat please email details to PCMT who will insert as a note. Thank you </t>
      </text>
    </comment>
    <comment ref="T1" authorId="8" shapeId="0" xr:uid="{4A800B0F-19AF-412D-929B-832398CB20A0}">
      <text>
        <t>[Threaded comment]
Your version of Excel allows you to read this threaded comment; however, any edits to it will get removed if the file is opened in a newer version of Excel. Learn more: https://go.microsoft.com/fwlink/?linkid=870924
Comment:
    Please identify which contract origin body you have utilised for the procurement process. If an LCC procurement process, please state 'LCC'.</t>
      </text>
    </comment>
    <comment ref="V1" authorId="9" shapeId="0" xr:uid="{11C49EA4-DB69-46FA-AE61-79C97F81E6AE}">
      <text>
        <t xml:space="preserve">[Threaded comment]
Your version of Excel allows you to read this threaded comment; however, any edits to it will get removed if the file is opened in a newer version of Excel. Learn more: https://go.microsoft.com/fwlink/?linkid=870924
Comment:
    If the contract is available for use by other authorities, districts or public bodies, please select 'Yes (open to other public sector bodies) ' from the dropdown. If the contract is available but only in certain conditions / limited to certain authorities, please select ‘Yes - Restricted’. Please email the Contract Management mailbox with details of who the contract is open to. This will be added by the Contract Management Team as a comment on the relevant cell. 
If the contract is not open to other public sector bodies, please choose this from the dropdown
</t>
      </text>
    </comment>
    <comment ref="W1" authorId="10" shapeId="0" xr:uid="{F71B69E3-5231-4A49-932F-CC503F84D3BB}">
      <text>
        <t xml:space="preserve">[Threaded comment]
Your version of Excel allows you to read this threaded comment; however, any edits to it will get removed if the file is opened in a newer version of Excel. Learn more: https://go.microsoft.com/fwlink/?linkid=870924
Comment:
    When completing this column, 'Yes' should be selected on this register where an arrangement meets criteria that the contract contains a lease, even though the arrangement does not take the legal form of a lease, otherwise 'No' should be selected. 
</t>
      </text>
    </comment>
    <comment ref="X1" authorId="11" shapeId="0" xr:uid="{77E523ED-946E-4BED-8EE6-8881AA27153E}">
      <text>
        <t>[Threaded comment]
Your version of Excel allows you to read this threaded comment; however, any edits to it will get removed if the file is opened in a newer version of Excel. Learn more: https://go.microsoft.com/fwlink/?linkid=870924
Comment:
    Please provide a defined figure utilising the number of days / months.
If the information is not yet available, please put 'TBC'
If this is not relevant, please put 'N/A.'</t>
      </text>
    </comment>
    <comment ref="Z1" authorId="12" shapeId="0" xr:uid="{E9FB93A8-6631-4DCD-A7F8-8CCE48E31F17}">
      <text>
        <t>[Threaded comment]
Your version of Excel allows you to read this threaded comment; however, any edits to it will get removed if the file is opened in a newer version of Excel. Learn more: https://go.microsoft.com/fwlink/?linkid=870924
Comment:
    The standard payment term is 30 days in arrears on receipt of an undisputed invoice</t>
      </text>
    </comment>
    <comment ref="AC1" authorId="13" shapeId="0" xr:uid="{5448EC3F-FEED-4DDE-A91E-E71F608488AC}">
      <text>
        <t xml:space="preserve">[Threaded comment]
Your version of Excel allows you to read this threaded comment; however, any edits to it will get removed if the file is opened in a newer version of Excel. Learn more: https://go.microsoft.com/fwlink/?linkid=870924
Comment:
    PCI compliance refers to meeting the Payment Card Industry Data Security Standard (PCI DSS) guidelines that have been designed to improve the security of card processing and reduce the chance of card fraud. LCC needs to monitor all contracts that facility card payments and ensure compliance with the current standards. This is managed centrally, via the security team in Digital Service. 
As a default, most contracts will not be required to meet these standards, however if your contract includes for card payments, please enter "Yes" under the PCI compliance column and contact the security team at digitalsecurity@lancashire.gov.uk for support and advice.
</t>
      </text>
    </comment>
    <comment ref="AF1" authorId="14" shapeId="0" xr:uid="{DD8A0F9A-CA5D-43F4-87DE-0A49E2B67A01}">
      <text>
        <t>[Threaded comment]
Your version of Excel allows you to read this threaded comment; however, any edits to it will get removed if the file is opened in a newer version of Excel. Learn more: https://go.microsoft.com/fwlink/?linkid=870924
Comment:
    Please identify the name and title of the Contract Manager who is responsible for the contract post-award and who will maintain accountability for the contract throughout the contract lifecycle</t>
      </text>
    </comment>
    <comment ref="AG1" authorId="15" shapeId="0" xr:uid="{1D467B8F-5DE5-4AEA-83EE-66431BE9D754}">
      <text>
        <t xml:space="preserve">[Threaded comment]
Your version of Excel allows you to read this threaded comment; however, any edits to it will get removed if the file is opened in a newer version of Excel. Learn more: https://go.microsoft.com/fwlink/?linkid=870924
Comment:
    This is the reference that is assigned to each contracting process under the Central Digital Platform (FTS) with the purpose of providing a single reference which can be viewed across multiple notices of a procurement / contract, allowing a lifecycle view.  If you haven't published any notices for your procurement yet you wont have this reference - please add in as soon as a notice is published and an identifier assigned </t>
      </text>
    </comment>
    <comment ref="S5" authorId="16" shapeId="0" xr:uid="{8E8D8764-5C46-4925-A98E-7324C686514E}">
      <text>
        <t>[Threaded comment]
Your version of Excel allows you to read this threaded comment; however, any edits to it will get removed if the file is opened in a newer version of Excel. Learn more: https://go.microsoft.com/fwlink/?linkid=870924
Comment:
    DR/ACS/LCC/23/1412 on register twice. Not a duplicate, procured as different lots in same procurement</t>
      </text>
    </comment>
    <comment ref="S6" authorId="17" shapeId="0" xr:uid="{2B23767D-2441-4995-993B-F5A2846350DC}">
      <text>
        <t>[Threaded comment]
Your version of Excel allows you to read this threaded comment; however, any edits to it will get removed if the file is opened in a newer version of Excel. Learn more: https://go.microsoft.com/fwlink/?linkid=870924
Comment:
    DR/ACS/LCC/23/1412 on register twice. Not a duplicate, procured as different lots in same procurement</t>
      </text>
    </comment>
    <comment ref="S8" authorId="18" shapeId="0" xr:uid="{39A8C4F6-28CD-46E6-B9C1-DD9525116780}">
      <text>
        <t>[Threaded comment]
Your version of Excel allows you to read this threaded comment; however, any edits to it will get removed if the file is opened in a newer version of Excel. Learn more: https://go.microsoft.com/fwlink/?linkid=870924
Comment:
    Annual Value = (up to) £262,500</t>
      </text>
    </comment>
    <comment ref="S53" authorId="19" shapeId="0" xr:uid="{75836281-FF5A-4EFC-9CF0-58F84190F373}">
      <text>
        <t>[Threaded comment]
Your version of Excel allows you to read this threaded comment; however, any edits to it will get removed if the file is opened in a newer version of Excel. Learn more: https://go.microsoft.com/fwlink/?linkid=870924
Comment:
    Annual value = £1,100,000 to £1,300,000. Total value = £5,500,000 to 6500000</t>
      </text>
    </comment>
    <comment ref="V57" authorId="20" shapeId="0" xr:uid="{5E43997B-C21E-425A-98C7-6F4C33D92562}">
      <text>
        <t>[Threaded comment]
Your version of Excel allows you to read this threaded comment; however, any edits to it will get removed if the file is opened in a newer version of Excel. Learn more: https://go.microsoft.com/fwlink/?linkid=870924
Comment:
    Cumbria County council, Blackpool Council, Blackburn and Darwen Borough Council</t>
      </text>
    </comment>
    <comment ref="S60" authorId="21" shapeId="0" xr:uid="{D80E9C0B-0BBB-461D-A502-416415A9E38B}">
      <text>
        <t>[Threaded comment]
Your version of Excel allows you to read this threaded comment; however, any edits to it will get removed if the file is opened in a newer version of Excel. Learn more: https://go.microsoft.com/fwlink/?linkid=870924
Comment:
    Annual value = £77,000,000 - £95,000,000. Total Value = £770,000,000 - £950,000,000</t>
      </text>
    </comment>
    <comment ref="S63" authorId="22" shapeId="0" xr:uid="{AA2DAF08-5D7B-42FB-91F0-59BE8C42B7D1}">
      <text>
        <t>[Threaded comment]
Your version of Excel allows you to read this threaded comment; however, any edits to it will get removed if the file is opened in a newer version of Excel. Learn more: https://go.microsoft.com/fwlink/?linkid=870924
Comment:
    o details of contract in place, but service areas do call off from these third party frameworks</t>
      </text>
    </comment>
    <comment ref="S64" authorId="23" shapeId="0" xr:uid="{33A23BC6-F581-46EE-80E1-94E0F0F522AD}">
      <text>
        <t>[Threaded comment]
Your version of Excel allows you to read this threaded comment; however, any edits to it will get removed if the file is opened in a newer version of Excel. Learn more: https://go.microsoft.com/fwlink/?linkid=870924
Comment:
    o details of contract in place, but service areas do call off from these third party frameworks</t>
      </text>
    </comment>
    <comment ref="S65" authorId="24" shapeId="0" xr:uid="{CEF73801-6180-4138-8014-D72926EAA1FB}">
      <text>
        <t>[Threaded comment]
Your version of Excel allows you to read this threaded comment; however, any edits to it will get removed if the file is opened in a newer version of Excel. Learn more: https://go.microsoft.com/fwlink/?linkid=870924
Comment:
    o details of contract in place, but service areas do call off from these third party frameworks</t>
      </text>
    </comment>
    <comment ref="S66" authorId="25" shapeId="0" xr:uid="{6E454971-298E-49CD-8893-9027C17645CD}">
      <text>
        <t>[Threaded comment]
Your version of Excel allows you to read this threaded comment; however, any edits to it will get removed if the file is opened in a newer version of Excel. Learn more: https://go.microsoft.com/fwlink/?linkid=870924
Comment:
    o details of contract in place, but service areas do call off from these third party frameworks</t>
      </text>
    </comment>
    <comment ref="S118" authorId="26" shapeId="0" xr:uid="{DAC82D4F-5764-43BD-902E-7C7B96F2AC04}">
      <text>
        <t>[Threaded comment]
Your version of Excel allows you to read this threaded comment; however, any edits to it will get removed if the file is opened in a newer version of Excel. Learn more: https://go.microsoft.com/fwlink/?linkid=870924
Comment:
    Total contract value is between £8,160,000 - £9,996,000</t>
      </text>
    </comment>
    <comment ref="S149" authorId="27" shapeId="0" xr:uid="{1485D021-6B9D-46E3-A608-833EB35EC124}">
      <text>
        <t>[Threaded comment]
Your version of Excel allows you to read this threaded comment; however, any edits to it will get removed if the file is opened in a newer version of Excel. Learn more: https://go.microsoft.com/fwlink/?linkid=870924
Comment:
    Total contract value is between  £4.4m and £6.8m</t>
      </text>
    </comment>
    <comment ref="E293" authorId="28" shapeId="0" xr:uid="{89BCF4E4-863C-4DA7-AA38-065CD8035D3D}">
      <text>
        <t>[Threaded comment]
Your version of Excel allows you to read this threaded comment; however, any edits to it will get removed if the file is opened in a newer version of Excel. Learn more: https://go.microsoft.com/fwlink/?linkid=870924
Comment:
    See Multiple Suppliers Sheet</t>
      </text>
    </comment>
    <comment ref="S420" authorId="29" shapeId="0" xr:uid="{DD799898-08E3-47D4-81A4-83B47C07FD80}">
      <text>
        <t>[Threaded comment]
Your version of Excel allows you to read this threaded comment; however, any edits to it will get removed if the file is opened in a newer version of Excel. Learn more: https://go.microsoft.com/fwlink/?linkid=870924
Comment:
    Annual value is up to £400,000 and total value is up to £1,960,000</t>
      </text>
    </comment>
    <comment ref="S421" authorId="30" shapeId="0" xr:uid="{A0BB73D9-8913-4C05-A945-F5C0778DC7D0}">
      <text>
        <t>[Threaded comment]
Your version of Excel allows you to read this threaded comment; however, any edits to it will get removed if the file is opened in a newer version of Excel. Learn more: https://go.microsoft.com/fwlink/?linkid=870924
Comment:
    Annual value is up to £1,207,277.82 and total value is up to £8,450,944.74</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tc={D9D6025A-E632-440F-ACA0-A0DBB9B14727}</author>
    <author>tc={8648339A-2485-4FF2-8823-5EFEA667B41E}</author>
    <author>tc={2CEC2BF2-BC7C-4E18-B9BF-8D5CBF2669E2}</author>
    <author>tc={4CB9F82B-118F-4D21-9DFC-386F1DB82EC5}</author>
    <author>tc={21FCD5F4-FB66-4F32-B680-0FC474881CB2}</author>
    <author>tc={62A2ECA6-FFCC-4387-AE57-AFC6F883A2DF}</author>
    <author>tc={86143E04-48AD-479A-BCDA-36697F6B01D0}</author>
    <author>tc={B7C30479-651B-4AA9-AF0A-777413201122}</author>
    <author>tc={BEB9F818-C61E-4B51-85A5-5DA06E2AB377}</author>
    <author>tc={37680F6A-BEAD-4862-91F1-A2291EDB4209}</author>
    <author>tc={E484B05A-AC3F-438B-9FE2-75B945F4AA8C}</author>
    <author>tc={BBD58A0E-900A-402B-B8A4-BA95835C28B9}</author>
    <author>tc={4FC1967C-5230-4D4A-9CB5-DB9AA7C37892}</author>
    <author>tc={65516DCE-3386-4CD2-948E-715DCE2D8FA8}</author>
    <author>tc={5362B18C-2CA7-41BC-8C3F-87931B6F22F4}</author>
    <author>tc={588D110F-D053-4B33-B78B-540177A8DA41}</author>
  </authors>
  <commentList>
    <comment ref="C1" authorId="0" shapeId="0" xr:uid="{D9D6025A-E632-440F-ACA0-A0DBB9B14727}">
      <text>
        <t>[Threaded comment]
Your version of Excel allows you to read this threaded comment; however, any edits to it will get removed if the file is opened in a newer version of Excel. Learn more: https://go.microsoft.com/fwlink/?linkid=870924
Comment:
    Ensure that the title for the contract is short and distinct</t>
      </text>
    </comment>
    <comment ref="D1" authorId="1" shapeId="0" xr:uid="{8648339A-2485-4FF2-8823-5EFEA667B41E}">
      <text>
        <t>[Threaded comment]
Your version of Excel allows you to read this threaded comment; however, any edits to it will get removed if the file is opened in a newer version of Excel. Learn more: https://go.microsoft.com/fwlink/?linkid=870924
Comment:
    If the title of the contract requires further details, please add these here</t>
      </text>
    </comment>
    <comment ref="E1" authorId="2" shapeId="0" xr:uid="{2CEC2BF2-BC7C-4E18-B9BF-8D5CBF2669E2}">
      <text>
        <t xml:space="preserve">[Threaded comment]
Your version of Excel allows you to read this threaded comment; however, any edits to it will get removed if the file is opened in a newer version of Excel. Learn more: https://go.microsoft.com/fwlink/?linkid=870924
Comment:
    State the contractor's full name as on Oracle.
If you are awarding a Framework with multiple suppliers, please select 'multiple' in this field and send a list of the suppliers to the Contract Management Team. This information will be stored on a separate sheet in the register named 'Multiple Suppliers' </t>
      </text>
    </comment>
    <comment ref="G1" authorId="3" shapeId="0" xr:uid="{4CB9F82B-118F-4D21-9DFC-386F1DB82EC5}">
      <text>
        <t>[Threaded comment]
Your version of Excel allows you to read this threaded comment; however, any edits to it will get removed if the file is opened in a newer version of Excel. Learn more: https://go.microsoft.com/fwlink/?linkid=870924
Comment:
    A contract is Active following the start date, as stated in the contract. If entering information prior to the contract's start date, please select 'In Progress' from the dropdown. 
Once a contract is no longer Active, please change the status to 'Inactive'. The Contract Management Team will move this contract over to the 'Ceased' tab.</t>
      </text>
    </comment>
    <comment ref="M1" authorId="4" shapeId="0" xr:uid="{21FCD5F4-FB66-4F32-B680-0FC474881CB2}">
      <text>
        <t xml:space="preserve">[Threaded comment]
Your version of Excel allows you to read this threaded comment; however, any edits to it will get removed if the file is opened in a newer version of Excel. Learn more: https://go.microsoft.com/fwlink/?linkid=870924
Comment:
    Please identify whether you are establishing a contract or a framework. If you are establishing a contract, please identify which type of contract using the dropdown. Where you are establishing a contract using a third-party framework, this should be identified as a 'Call Off 3rd Party Framework' using the dropdown.  </t>
      </text>
    </comment>
    <comment ref="O1" authorId="5" shapeId="0" xr:uid="{62A2ECA6-FFCC-4387-AE57-AFC6F883A2DF}">
      <text>
        <t>[Threaded comment]
Your version of Excel allows you to read this threaded comment; however, any edits to it will get removed if the file is opened in a newer version of Excel. Learn more: https://go.microsoft.com/fwlink/?linkid=870924
Comment:
    The contract end date as specified within the contract, not including extension options.</t>
      </text>
    </comment>
    <comment ref="P1" authorId="6" shapeId="0" xr:uid="{86143E04-48AD-479A-BCDA-36697F6B01D0}">
      <text>
        <t xml:space="preserve">[Threaded comment]
Your version of Excel allows you to read this threaded comment; however, any edits to it will get removed if the file is opened in a newer version of Excel. Learn more: https://go.microsoft.com/fwlink/?linkid=870924
Comment:
    End date including extension options. </t>
      </text>
    </comment>
    <comment ref="S1" authorId="7" shapeId="0" xr:uid="{B7C30479-651B-4AA9-AF0A-777413201122}">
      <text>
        <t xml:space="preserve">[Threaded comment]
Your version of Excel allows you to read this threaded comment; however, any edits to it will get removed if the file is opened in a newer version of Excel. Learn more: https://go.microsoft.com/fwlink/?linkid=870924
Comment:
    Must be full potential contract value including all extension options. If there is a range or caveat please email details to PCMT who will insert as a note. Thank you </t>
      </text>
    </comment>
    <comment ref="T1" authorId="8" shapeId="0" xr:uid="{BEB9F818-C61E-4B51-85A5-5DA06E2AB377}">
      <text>
        <t>[Threaded comment]
Your version of Excel allows you to read this threaded comment; however, any edits to it will get removed if the file is opened in a newer version of Excel. Learn more: https://go.microsoft.com/fwlink/?linkid=870924
Comment:
    Please identify which contract origin body you have utilised for the procurement process. If an LCC procurement process, please state 'LCC'.</t>
      </text>
    </comment>
    <comment ref="V1" authorId="9" shapeId="0" xr:uid="{37680F6A-BEAD-4862-91F1-A2291EDB4209}">
      <text>
        <t xml:space="preserve">[Threaded comment]
Your version of Excel allows you to read this threaded comment; however, any edits to it will get removed if the file is opened in a newer version of Excel. Learn more: https://go.microsoft.com/fwlink/?linkid=870924
Comment:
    If the contract is available for use by other authorities, districts or public bodies, please select 'Yes (open to other public sector bodies) ' from the dropdown. If the contract is available but only in certain conditions / limited to certain authorities, please select ‘Yes - Restricted’. Please email the Contract Management mailbox with details of who the contract is open to. This will be added by the Contract Management Team as a comment on the relevant cell. 
If the contract is not open to other public sector bodies, please choose this from the dropdown
</t>
      </text>
    </comment>
    <comment ref="W1" authorId="10" shapeId="0" xr:uid="{E484B05A-AC3F-438B-9FE2-75B945F4AA8C}">
      <text>
        <t xml:space="preserve">[Threaded comment]
Your version of Excel allows you to read this threaded comment; however, any edits to it will get removed if the file is opened in a newer version of Excel. Learn more: https://go.microsoft.com/fwlink/?linkid=870924
Comment:
    When completing this column, 'Yes' should be selected on this register where an arrangement meets criteria that the contract contains a lease, even though the arrangement does not take the legal form of a lease, otherwise 'No' should be selected. 
</t>
      </text>
    </comment>
    <comment ref="X1" authorId="11" shapeId="0" xr:uid="{BBD58A0E-900A-402B-B8A4-BA95835C28B9}">
      <text>
        <t>[Threaded comment]
Your version of Excel allows you to read this threaded comment; however, any edits to it will get removed if the file is opened in a newer version of Excel. Learn more: https://go.microsoft.com/fwlink/?linkid=870924
Comment:
    Please provide a defined figure utilising the number of days / months.
If the information is not yet available, please put 'TBC'
If this is not relevant, please put 'N/A.'</t>
      </text>
    </comment>
    <comment ref="Z1" authorId="12" shapeId="0" xr:uid="{4FC1967C-5230-4D4A-9CB5-DB9AA7C37892}">
      <text>
        <t>[Threaded comment]
Your version of Excel allows you to read this threaded comment; however, any edits to it will get removed if the file is opened in a newer version of Excel. Learn more: https://go.microsoft.com/fwlink/?linkid=870924
Comment:
    The standard payment term is 30 days in arrears on receipt of an undisputed invoice</t>
      </text>
    </comment>
    <comment ref="AC1" authorId="13" shapeId="0" xr:uid="{65516DCE-3386-4CD2-948E-715DCE2D8FA8}">
      <text>
        <t xml:space="preserve">[Threaded comment]
Your version of Excel allows you to read this threaded comment; however, any edits to it will get removed if the file is opened in a newer version of Excel. Learn more: https://go.microsoft.com/fwlink/?linkid=870924
Comment:
    PCI compliance refers to meeting the Payment Card Industry Data Security Standard (PCI DSS) guidelines that have been designed to improve the security of card processing and reduce the chance of card fraud. LCC needs to monitor all contracts that facility card payments and ensure compliance with the current standards. This is managed centrally, via the security team in Digital Service. 
As a default, most contracts will not be required to meet these standards, however if your contract includes for card payments, please enter "Yes" under the PCI compliance column and contact the security team at digitalsecurity@lancashire.gov.uk for support and advice.
</t>
      </text>
    </comment>
    <comment ref="AF1" authorId="14" shapeId="0" xr:uid="{5362B18C-2CA7-41BC-8C3F-87931B6F22F4}">
      <text>
        <t>[Threaded comment]
Your version of Excel allows you to read this threaded comment; however, any edits to it will get removed if the file is opened in a newer version of Excel. Learn more: https://go.microsoft.com/fwlink/?linkid=870924
Comment:
    Please identify the name and title of the Contract Manager who is responsible for the contract post-award and who will maintain accountability for the contract throughout the contract lifecycle</t>
      </text>
    </comment>
    <comment ref="AG1" authorId="15" shapeId="0" xr:uid="{588D110F-D053-4B33-B78B-540177A8DA41}">
      <text>
        <t xml:space="preserve">[Threaded comment]
Your version of Excel allows you to read this threaded comment; however, any edits to it will get removed if the file is opened in a newer version of Excel. Learn more: https://go.microsoft.com/fwlink/?linkid=870924
Comment:
    This is the reference that is assigned to each contracting process under the Central Digital Platform (FTS) with the purpose of providing a single reference which can be viewed across multiple notices of a procurement / contract, allowing a lifecycle view.  If you haven't published any notices for your procurement yet you wont have this reference - please add in as soon as a notice is published and an identifier assigned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tc={8513F862-0491-410C-8E39-C29B68BE6CD9}</author>
    <author>tc={7F957A6F-5DCB-4582-A6F7-E0AEAFE70714}</author>
    <author>tc={5B5C2B9C-B2E5-4605-9920-524CFB525F25}</author>
  </authors>
  <commentList>
    <comment ref="B1" authorId="0" shapeId="0" xr:uid="{8513F862-0491-410C-8E39-C29B68BE6CD9}">
      <text>
        <t>[Threaded comment]
Your version of Excel allows you to read this threaded comment; however, any edits to it will get removed if the file is opened in a newer version of Excel. Learn more: https://go.microsoft.com/fwlink/?linkid=870924
Comment:
    A contract is Active following the start date, as stated in the contract. If entering information prior to the contract's start date, please select 'In Progress' from the dropdown. 
Once a contract is no longer Active, please change the status to 'Inactive'. The Contract Management Team will move this contract over to the 'Ceased' tab.</t>
      </text>
    </comment>
    <comment ref="G1" authorId="1" shapeId="0" xr:uid="{7F957A6F-5DCB-4582-A6F7-E0AEAFE70714}">
      <text>
        <t xml:space="preserve">[Threaded comment]
Your version of Excel allows you to read this threaded comment; however, any edits to it will get removed if the file is opened in a newer version of Excel. Learn more: https://go.microsoft.com/fwlink/?linkid=870924
Comment:
    Please identify whether you are establishing a contract or a framework. If you are establishing a contract, please identify which type of contract using the dropdown. Where you are establishing a contract using a third-party framework, this should be identified as a 'Call Off 3rd Party Framework' using the dropdown.  </t>
      </text>
    </comment>
    <comment ref="I1" authorId="2" shapeId="0" xr:uid="{5B5C2B9C-B2E5-4605-9920-524CFB525F25}">
      <text>
        <t xml:space="preserve">[Threaded comment]
Your version of Excel allows you to read this threaded comment; however, any edits to it will get removed if the file is opened in a newer version of Excel. Learn more: https://go.microsoft.com/fwlink/?linkid=870924
Comment:
    PCI compliance refers to meeting the Payment Card Industry Data Security Standard (PCI DSS) guidelines that have been designed to improve the security of card processing and reduce the chance of card fraud. LCC needs to monitor all contracts that facility card payments and ensure compliance with the current standards. This is managed centrally, via the security team in Digital Service. 
As a default, most contracts will not be required to meet these standards, however if your contract includes for card payments, please enter "Yes" under the PCI compliance column and contact the security team at digitalsecurity@lancashire.gov.uk for support and advice.
</t>
      </text>
    </comment>
  </commentList>
</comments>
</file>

<file path=xl/sharedStrings.xml><?xml version="1.0" encoding="utf-8"?>
<sst xmlns="http://schemas.openxmlformats.org/spreadsheetml/2006/main" count="21499" uniqueCount="5586">
  <si>
    <t>LCC Contract Reference</t>
  </si>
  <si>
    <t>Procurement Category</t>
  </si>
  <si>
    <t>Contract Title</t>
  </si>
  <si>
    <t>Contract Description</t>
  </si>
  <si>
    <t>Contractor</t>
  </si>
  <si>
    <t>Active, Inactive or In Progress</t>
  </si>
  <si>
    <t>Main CPV Code</t>
  </si>
  <si>
    <t>Contract Process Type</t>
  </si>
  <si>
    <t>Contract Type</t>
  </si>
  <si>
    <t>Contract Service Classification</t>
  </si>
  <si>
    <t>Supplier Nationality</t>
  </si>
  <si>
    <t>Contract or Framework</t>
  </si>
  <si>
    <t>Contract Start Date</t>
  </si>
  <si>
    <t>Contract End Date</t>
  </si>
  <si>
    <t>Maximum Option to Extend</t>
  </si>
  <si>
    <t>Sourcing Used (E-Tendering System)</t>
  </si>
  <si>
    <t>Annual Value</t>
  </si>
  <si>
    <t>Total Contract Value (including any extension period)</t>
  </si>
  <si>
    <t xml:space="preserve">Contract origin body </t>
  </si>
  <si>
    <t>Scope</t>
  </si>
  <si>
    <t>IFRICs</t>
  </si>
  <si>
    <t>Break Clause</t>
  </si>
  <si>
    <t>Related Systems</t>
  </si>
  <si>
    <t xml:space="preserve">Deeds Number </t>
  </si>
  <si>
    <t xml:space="preserve">Statutory/Non-Statutory </t>
  </si>
  <si>
    <t>Corporate Goods &amp; Services</t>
  </si>
  <si>
    <t>Active</t>
  </si>
  <si>
    <t>Direct Award from Framework</t>
  </si>
  <si>
    <t>Services</t>
  </si>
  <si>
    <t>Standard</t>
  </si>
  <si>
    <t>GB</t>
  </si>
  <si>
    <t>Contract</t>
  </si>
  <si>
    <t>No</t>
  </si>
  <si>
    <t>ESPO</t>
  </si>
  <si>
    <t>Andrew Patten</t>
  </si>
  <si>
    <t>Not made accessible to other public sector bodies</t>
  </si>
  <si>
    <t>N/A</t>
  </si>
  <si>
    <t>12 Months</t>
  </si>
  <si>
    <t>Multiple Quote Process</t>
  </si>
  <si>
    <t>LCC</t>
  </si>
  <si>
    <t>Yes</t>
  </si>
  <si>
    <t>30 days</t>
  </si>
  <si>
    <t>Ceased</t>
  </si>
  <si>
    <t>Access 3rd Party Framework without Competition</t>
  </si>
  <si>
    <t>Supplies</t>
  </si>
  <si>
    <t>Chris Ridings</t>
  </si>
  <si>
    <t>Accessible to other public sector bodies</t>
  </si>
  <si>
    <t xml:space="preserve">Framework </t>
  </si>
  <si>
    <t>Paul Horrocks</t>
  </si>
  <si>
    <t>3 Months</t>
  </si>
  <si>
    <t>Negotiated</t>
  </si>
  <si>
    <t>30 Days</t>
  </si>
  <si>
    <t>0 Days</t>
  </si>
  <si>
    <t>Open Tender Process</t>
  </si>
  <si>
    <t>Provision of bottled and plumbed in water coolers</t>
  </si>
  <si>
    <t>Framework</t>
  </si>
  <si>
    <t>24 Months</t>
  </si>
  <si>
    <t>Interpretation and Translation Services</t>
  </si>
  <si>
    <t>Spoken and Non Spoken interpretation</t>
  </si>
  <si>
    <t>Procurement in Progress</t>
  </si>
  <si>
    <t>In Progress</t>
  </si>
  <si>
    <t>Technical Consultancy</t>
  </si>
  <si>
    <t>Professional Services Contract for technical consultancy services</t>
  </si>
  <si>
    <t xml:space="preserve">Restricted Tender Process </t>
  </si>
  <si>
    <t>TBC</t>
  </si>
  <si>
    <t>Construction &amp; Assets</t>
  </si>
  <si>
    <t>Works</t>
  </si>
  <si>
    <t>None</t>
  </si>
  <si>
    <t>Paul Johnstone</t>
  </si>
  <si>
    <t>Michelle Lockwood</t>
  </si>
  <si>
    <t>Restricted Lancashire/White Cross</t>
  </si>
  <si>
    <t>Mini Competition from Framework</t>
  </si>
  <si>
    <t>YPO</t>
  </si>
  <si>
    <t>Procurement in progress</t>
  </si>
  <si>
    <t>CCS</t>
  </si>
  <si>
    <t>Cements &amp; Mortars</t>
  </si>
  <si>
    <t>Care - Adults</t>
  </si>
  <si>
    <t>Light Touch</t>
  </si>
  <si>
    <t>6 Months</t>
  </si>
  <si>
    <t xml:space="preserve">Open Tender Process </t>
  </si>
  <si>
    <t>James Mynott</t>
  </si>
  <si>
    <t>Kirsty Harrison</t>
  </si>
  <si>
    <t>Various</t>
  </si>
  <si>
    <t>12 months</t>
  </si>
  <si>
    <t>Advocacy Focus</t>
  </si>
  <si>
    <t>Care - CYP</t>
  </si>
  <si>
    <t>Debbie Readfern</t>
  </si>
  <si>
    <t>Jackie Riley</t>
  </si>
  <si>
    <t>Single Quote Process</t>
  </si>
  <si>
    <t>n/a</t>
  </si>
  <si>
    <t>Sarah Goodwill</t>
  </si>
  <si>
    <t xml:space="preserve">Multiple Quote Process </t>
  </si>
  <si>
    <t>Access 3rd Party Framework with Competition</t>
  </si>
  <si>
    <t>Sheridan Myers Management Services LLP</t>
  </si>
  <si>
    <t xml:space="preserve">Contract </t>
  </si>
  <si>
    <t>Health Trust Europe</t>
  </si>
  <si>
    <t>Supply and Distribution of Rock Salt</t>
  </si>
  <si>
    <t>90 Days</t>
  </si>
  <si>
    <t>Energy - Meter Operator (MOP) and Data Collector/Aggregator (DC/DA) Services</t>
  </si>
  <si>
    <t>Supply of MOP and DC/DA</t>
  </si>
  <si>
    <t>Direct Award</t>
  </si>
  <si>
    <t>Banking Services</t>
  </si>
  <si>
    <t>Provision of Banking Services to LCC, LFA, PCC for Lancashire, LCPF.</t>
  </si>
  <si>
    <t>External Auditor - LCC</t>
  </si>
  <si>
    <t>Other</t>
  </si>
  <si>
    <t>Ground Investigation</t>
  </si>
  <si>
    <t>Geo-technical investigation framework</t>
  </si>
  <si>
    <t>Restricted Tender Process</t>
  </si>
  <si>
    <t>no</t>
  </si>
  <si>
    <t>Weather Forecasting Services</t>
  </si>
  <si>
    <t>10 Days</t>
  </si>
  <si>
    <t>Vehicle Parts</t>
  </si>
  <si>
    <t>Paul Fairclough</t>
  </si>
  <si>
    <t xml:space="preserve">The following district councils may take advantage of this procurement exercise; Burnley Borough Council, Chorley Borough Council, Fylde Borough Council, Hyndburn Borough Council, Lancaster City Council, Pendle Borough Council, Preston City Council, Ribble Valley Borough Council, Rossendale Borough Council, South Ribble Borough Council, West Lancashire District Council and Wyre Borough Council.
</t>
  </si>
  <si>
    <t>Open to other Lancashire Districts</t>
  </si>
  <si>
    <t>Debt Collection Services</t>
  </si>
  <si>
    <t>Colas Ltd</t>
  </si>
  <si>
    <t>Child Action North West</t>
  </si>
  <si>
    <t>UCLAN</t>
  </si>
  <si>
    <t>JR/CYP/LCC/15/232</t>
  </si>
  <si>
    <t>Recovery Infrastructure Organisation</t>
  </si>
  <si>
    <t>Lancaster University</t>
  </si>
  <si>
    <t>NHS</t>
  </si>
  <si>
    <t>Blackpool Teaching Hospitals NHS Foundation Trust</t>
  </si>
  <si>
    <t>Civil Engineering Materials</t>
  </si>
  <si>
    <t>Supply of Civil Engineering Materials</t>
  </si>
  <si>
    <t>US</t>
  </si>
  <si>
    <t>Tamzin Percival</t>
  </si>
  <si>
    <t>Lancashire Teaching Agency</t>
  </si>
  <si>
    <t>Provision of Supply Services to Schools</t>
  </si>
  <si>
    <t>14 Days</t>
  </si>
  <si>
    <t>Occupational Health</t>
  </si>
  <si>
    <t>Health and Safety Training Services</t>
  </si>
  <si>
    <t xml:space="preserve">Various </t>
  </si>
  <si>
    <t>SG/CORP/OCL/13/305</t>
  </si>
  <si>
    <t>Procurement of UK and Local Property Investment Managers</t>
  </si>
  <si>
    <t>Property Investment Management</t>
  </si>
  <si>
    <t>Zurich Municipal</t>
  </si>
  <si>
    <t>Immediate</t>
  </si>
  <si>
    <t>2 Months</t>
  </si>
  <si>
    <t>Chris Challinger</t>
  </si>
  <si>
    <t>Provision of Maintenance Services for Leachate Collection and Treatment Systems</t>
  </si>
  <si>
    <t>Provision of Electrical Services and the Maintenance of Submersible Pumps, Surface Mounted Pumps and Blowers</t>
  </si>
  <si>
    <t>Domestic Property Valuation Services</t>
  </si>
  <si>
    <t>Freshfield PR Ltd</t>
  </si>
  <si>
    <t>ESPOFramework</t>
  </si>
  <si>
    <t>GPSFramework</t>
  </si>
  <si>
    <t>Contract to supply Occupational Health Services</t>
  </si>
  <si>
    <t>Supply of Community Equipment</t>
  </si>
  <si>
    <t>MEDEQUIP ASSISTIVE TECHNOLOGY LTD</t>
  </si>
  <si>
    <t>Care &amp; Public Health - 558</t>
  </si>
  <si>
    <t xml:space="preserve">Direct Award </t>
  </si>
  <si>
    <t>Dynamic Purchasing System</t>
  </si>
  <si>
    <t>Oracle</t>
  </si>
  <si>
    <t>School Cleaning</t>
  </si>
  <si>
    <t>SG/CORP/LCC/17/588</t>
  </si>
  <si>
    <t>Supply, Installation and Management of Electric Vehicle Charging Points</t>
  </si>
  <si>
    <t>Provision of and Electric Vehicle Charging Point Scheme, including the supply, maintenance and management of electric vehicle charging points.</t>
  </si>
  <si>
    <t xml:space="preserve">Concession Contract </t>
  </si>
  <si>
    <t>65100000, 09320000, 24962000, 38421100, 39370000, 42912300, 44163140, 45330000, 50411100, 51514110,65130000, 71800000</t>
  </si>
  <si>
    <t>8215/21</t>
  </si>
  <si>
    <t>PH/CORP/LCC/17/604</t>
  </si>
  <si>
    <t>35111320-4</t>
  </si>
  <si>
    <t>ContrOCC</t>
  </si>
  <si>
    <t>Supply, deliver, fit, adjust, repair/refurbish, collect, decontaminate and recycle equipment</t>
  </si>
  <si>
    <t>LAS and ContrOCC</t>
  </si>
  <si>
    <t>Oracle; PAMS</t>
  </si>
  <si>
    <t>KH/ACS/LCC/17/576</t>
  </si>
  <si>
    <t>Provision of Older Peoples Day Time Supports in Lancashire</t>
  </si>
  <si>
    <t xml:space="preserve">Provision of Older Peoples Day Time Supports  </t>
  </si>
  <si>
    <t>Lindsay Wareing</t>
  </si>
  <si>
    <t>30 DAYS</t>
  </si>
  <si>
    <t>PSSA</t>
  </si>
  <si>
    <t>Oracle / HAMS</t>
  </si>
  <si>
    <t>Knowledge Management, Library &amp; Resource Services</t>
  </si>
  <si>
    <t>The Knowledge Library at Lancashire Teaching Hospitals will provide a range of services to support LCC Public Health staff with public health work programmes and their continuing professional development</t>
  </si>
  <si>
    <t>Hospital aftercare offers low level support for those people who are able to be discharged form hospital, but it is felt that they would benefit from some assistance on returning home such as ensuring there is food in the house, bills are up to date and that heating and lighting is available.</t>
  </si>
  <si>
    <t>1 Month</t>
  </si>
  <si>
    <t xml:space="preserve">Agreement for the Receipt of Residual Waste </t>
  </si>
  <si>
    <t>The disposal of household and commercial waste at a landfill site.</t>
  </si>
  <si>
    <t>Agreement for the Provision and Operation of a Transfer Station</t>
  </si>
  <si>
    <t>The acceptance of household, commercial and green waste at a transfer station.</t>
  </si>
  <si>
    <t>Agreement for the Collection and Treatment of Waste Electrical and Electronic Equipment (WEEE).</t>
  </si>
  <si>
    <t>The collection and treatment of WEEE from the Council's Household Waste Recycling Centres.</t>
  </si>
  <si>
    <t>AP/CORP/LCC/18/742</t>
  </si>
  <si>
    <t>Swsal</t>
  </si>
  <si>
    <t>Provision of Early Payment Scheme</t>
  </si>
  <si>
    <t>Oldham Borough Council</t>
  </si>
  <si>
    <t>3 years</t>
  </si>
  <si>
    <t>AP/CORP/LCC/18/743</t>
  </si>
  <si>
    <t>8322/18</t>
  </si>
  <si>
    <t>LW/CAS/LCC/18/820</t>
  </si>
  <si>
    <t>Operator Only Snow Clearing &amp; Gritting Service</t>
  </si>
  <si>
    <t>To provide a snow clearing &amp; gritting service for the 12 districts of Lancashire. Suppliers use their own equipment as and when requested by Highways during winter periods.</t>
  </si>
  <si>
    <t>Framework Agreement relating to provision, replacement, installation, maintenance and repair of bus shelters in Lancashire</t>
  </si>
  <si>
    <t>Services and Supplies</t>
  </si>
  <si>
    <t>Trading Name</t>
  </si>
  <si>
    <t>Main Contact Name</t>
  </si>
  <si>
    <t>Contact Position/Title</t>
  </si>
  <si>
    <t>Business Address</t>
  </si>
  <si>
    <t>Town</t>
  </si>
  <si>
    <t>Post code</t>
  </si>
  <si>
    <t>E-mail Address</t>
  </si>
  <si>
    <t>Supplier Number</t>
  </si>
  <si>
    <t>1st Choice Cabs</t>
  </si>
  <si>
    <t>Bill Salisbury</t>
  </si>
  <si>
    <t>Owner</t>
  </si>
  <si>
    <t>2 Post Office Row</t>
  </si>
  <si>
    <t>St Michaels</t>
  </si>
  <si>
    <t>PR3 0TE</t>
  </si>
  <si>
    <t>firstchoicecabs@outlook.com</t>
  </si>
  <si>
    <t>1st Choice Travel</t>
  </si>
  <si>
    <t>Shazad Ahmed Hussain</t>
  </si>
  <si>
    <t>Proprietor</t>
  </si>
  <si>
    <t>10 Coniston Road</t>
  </si>
  <si>
    <t>Blackburn</t>
  </si>
  <si>
    <t>BB1 5NP</t>
  </si>
  <si>
    <t>shaz.hussain786@gmail.com</t>
  </si>
  <si>
    <t>Not on oracle</t>
  </si>
  <si>
    <t>32090-35666 Taxis LTD</t>
  </si>
  <si>
    <t>Kelvin Ellershaw</t>
  </si>
  <si>
    <t>Director</t>
  </si>
  <si>
    <t xml:space="preserve">9 Church St </t>
  </si>
  <si>
    <t>Lancaster</t>
  </si>
  <si>
    <t>LA1 1LP</t>
  </si>
  <si>
    <t>accounts@32090.co.uk</t>
  </si>
  <si>
    <t>848848 LTD</t>
  </si>
  <si>
    <t>Ian Dixon</t>
  </si>
  <si>
    <t xml:space="preserve">Director </t>
  </si>
  <si>
    <t>30a Pedder Street</t>
  </si>
  <si>
    <t>Morecambe</t>
  </si>
  <si>
    <t>LA4 5EA</t>
  </si>
  <si>
    <t>info@848848taxis.co.uk</t>
  </si>
  <si>
    <t>A&amp;B Taxis Ormskirk LTD</t>
  </si>
  <si>
    <t>Ian Stewart Banner</t>
  </si>
  <si>
    <t>14 Moorgate</t>
  </si>
  <si>
    <t>Ormskirk</t>
  </si>
  <si>
    <t>L39 4RY</t>
  </si>
  <si>
    <t>aandbtaxisltd@btconnect.com</t>
  </si>
  <si>
    <t>A1 Cars and Minibuses</t>
  </si>
  <si>
    <t>Mohammed Khan</t>
  </si>
  <si>
    <t xml:space="preserve">Propietor </t>
  </si>
  <si>
    <t>2 William St Brierfield</t>
  </si>
  <si>
    <t>Colne</t>
  </si>
  <si>
    <t>BB9 5SF</t>
  </si>
  <si>
    <t>a1cars@live.co.uk</t>
  </si>
  <si>
    <t>A1 City Taxis Ltd</t>
  </si>
  <si>
    <t>Tufayl Khaliq</t>
  </si>
  <si>
    <t>275 London Road</t>
  </si>
  <si>
    <t>Preston</t>
  </si>
  <si>
    <t>PR1 4AP</t>
  </si>
  <si>
    <t>taxis@A1citytaxis.co.uk</t>
  </si>
  <si>
    <t>A1 tiger and Claret Cars Limited</t>
  </si>
  <si>
    <t>Saeed mahmood</t>
  </si>
  <si>
    <t>manager</t>
  </si>
  <si>
    <t>50 Church Street</t>
  </si>
  <si>
    <t>Burnley</t>
  </si>
  <si>
    <t>BB11 2DL</t>
  </si>
  <si>
    <t>a1tiger04@yahoo.com</t>
  </si>
  <si>
    <t>AA Private Hire</t>
  </si>
  <si>
    <t>Mr Zia Mahmood</t>
  </si>
  <si>
    <t xml:space="preserve">Cow Lane </t>
  </si>
  <si>
    <t>BB11 1NN</t>
  </si>
  <si>
    <t>aataxis@hotmail.com</t>
  </si>
  <si>
    <t>AAA Taxis (preston Ltd)</t>
  </si>
  <si>
    <t>Khalil Dad (Billy)</t>
  </si>
  <si>
    <t>9 Corporation Street</t>
  </si>
  <si>
    <t>PR1 2UP</t>
  </si>
  <si>
    <t>taxi@aaataxispreston.co.uk</t>
  </si>
  <si>
    <t>AB Cabs Contract LTD (Ashton Allied Taxis)</t>
  </si>
  <si>
    <t>Usman Musa</t>
  </si>
  <si>
    <t>9 Manchester Road</t>
  </si>
  <si>
    <t>PR1 3YH</t>
  </si>
  <si>
    <t>abcabs@hotmail.com</t>
  </si>
  <si>
    <t>Abbey Coaches (Darwen) Ltd</t>
  </si>
  <si>
    <t>Barry Mackleston</t>
  </si>
  <si>
    <t>Transport manager</t>
  </si>
  <si>
    <t>376 Shaw rd</t>
  </si>
  <si>
    <t>Oldham</t>
  </si>
  <si>
    <t>OL1 4AH</t>
  </si>
  <si>
    <t>operations.abbeycoaches@gmail.com</t>
  </si>
  <si>
    <t>Abbey Lakes</t>
  </si>
  <si>
    <t>T J Gallagher</t>
  </si>
  <si>
    <t>Proprieter</t>
  </si>
  <si>
    <t xml:space="preserve">24 Eagle Crescent </t>
  </si>
  <si>
    <t>Rainford</t>
  </si>
  <si>
    <t>WA11 8BG</t>
  </si>
  <si>
    <t>latics123456@aol.com</t>
  </si>
  <si>
    <t>ABC Taxis</t>
  </si>
  <si>
    <t>Darren Brown</t>
  </si>
  <si>
    <t xml:space="preserve">Proprietor </t>
  </si>
  <si>
    <t xml:space="preserve">5 Latham Ave </t>
  </si>
  <si>
    <t>LA4 5XR</t>
  </si>
  <si>
    <t>abctaxismorecambe@gmail.com</t>
  </si>
  <si>
    <t>Abdul Majid</t>
  </si>
  <si>
    <t>Owner Driver</t>
  </si>
  <si>
    <t>212 Blackburn Rd</t>
  </si>
  <si>
    <t>Accrington</t>
  </si>
  <si>
    <t>BB4 5HW</t>
  </si>
  <si>
    <t>mrmj363@hotmail.com</t>
  </si>
  <si>
    <t>Aby Cars</t>
  </si>
  <si>
    <t>Waseem Ahmed</t>
  </si>
  <si>
    <t>172b Lyons Lane</t>
  </si>
  <si>
    <t>PR6 0PJ</t>
  </si>
  <si>
    <t>was.9319@gmail.com</t>
  </si>
  <si>
    <t>Ace Cars</t>
  </si>
  <si>
    <t xml:space="preserve">Zafar Iqbal </t>
  </si>
  <si>
    <t>Manager</t>
  </si>
  <si>
    <t xml:space="preserve">78 Manchester Road </t>
  </si>
  <si>
    <t>Nelson</t>
  </si>
  <si>
    <t>BB9 7HD</t>
  </si>
  <si>
    <t>acetaxizaf@hotmail.com</t>
  </si>
  <si>
    <t>Ace No 1 Private Hire</t>
  </si>
  <si>
    <t>Mohammad Arif</t>
  </si>
  <si>
    <t>Manager/Partner</t>
  </si>
  <si>
    <t>120 Colne Road</t>
  </si>
  <si>
    <t>NN10 1LP</t>
  </si>
  <si>
    <t>acetaxi120@hotmail.co.uk</t>
  </si>
  <si>
    <t>Ace Radio Cabs LTD</t>
  </si>
  <si>
    <t>Peter James Hornby</t>
  </si>
  <si>
    <t>Managing Director</t>
  </si>
  <si>
    <t>122a Victoria Road West</t>
  </si>
  <si>
    <t>Thornton-Cleverleys</t>
  </si>
  <si>
    <t>FY5 3LG</t>
  </si>
  <si>
    <t>peter.hornby3@btinternet.com</t>
  </si>
  <si>
    <t>Ace Ringway Contract Hire LTD</t>
  </si>
  <si>
    <t>Ayyub Nakhuda</t>
  </si>
  <si>
    <t xml:space="preserve">1 Guild Row </t>
  </si>
  <si>
    <t>PR1 1DJ</t>
  </si>
  <si>
    <t>aceringwaytaxis@hotmail.co.uk</t>
  </si>
  <si>
    <t>Adam Mohmed Umar</t>
  </si>
  <si>
    <t>Adam Mohamed Umar</t>
  </si>
  <si>
    <t>104 Watling St Road</t>
  </si>
  <si>
    <t>PR2 8AH</t>
  </si>
  <si>
    <t>a.i.umar@hotmail.co.uk</t>
  </si>
  <si>
    <t>Adams Private Hire (Burnley)</t>
  </si>
  <si>
    <t>Mohammed Usman Yousaf</t>
  </si>
  <si>
    <t>Unit 10 Farrington Court</t>
  </si>
  <si>
    <t>BB11 5SS</t>
  </si>
  <si>
    <t>adamtaxi@hotmail.co.uk</t>
  </si>
  <si>
    <t>Airways Direct LTD</t>
  </si>
  <si>
    <t>Head of Transport</t>
  </si>
  <si>
    <t>138 Scotland Rd</t>
  </si>
  <si>
    <t>BB9 7XT</t>
  </si>
  <si>
    <t>airways_direct@hotmail.com</t>
  </si>
  <si>
    <t>AK Taxis</t>
  </si>
  <si>
    <t>shahzac Gul</t>
  </si>
  <si>
    <t>142 Scotland rd</t>
  </si>
  <si>
    <t>shazgul786@gmail.com</t>
  </si>
  <si>
    <t>Ali Public Hire</t>
  </si>
  <si>
    <t>Mohammedah Patel</t>
  </si>
  <si>
    <t>Self Employed Taxi Driver</t>
  </si>
  <si>
    <t>172 St. Thomas Road, Deepdale</t>
  </si>
  <si>
    <t>PR1 6LN</t>
  </si>
  <si>
    <t>mohammedpatel1960@gmail.com</t>
  </si>
  <si>
    <t>A-Lines and Gemms Private</t>
  </si>
  <si>
    <t>Zahid Mahmood</t>
  </si>
  <si>
    <t>15  Brook Street, nelson</t>
  </si>
  <si>
    <t>BB9 9PU</t>
  </si>
  <si>
    <t>zahidmahmood1980@hotmail.co.uk</t>
  </si>
  <si>
    <t>All Ports Transfers and Taxi Services</t>
  </si>
  <si>
    <t>David Brennan</t>
  </si>
  <si>
    <t xml:space="preserve">42 Osborn Road </t>
  </si>
  <si>
    <t>LA4 4QN</t>
  </si>
  <si>
    <t>allportstransfers@hotmail.co.uk</t>
  </si>
  <si>
    <t>Alpine Taxis</t>
  </si>
  <si>
    <t>Tariq Hussain</t>
  </si>
  <si>
    <t xml:space="preserve">33 Church Street </t>
  </si>
  <si>
    <t>BB8 0EB</t>
  </si>
  <si>
    <t>Highwaysltd@yahoo.co.uk</t>
  </si>
  <si>
    <t>Altaf Yakub Secretary</t>
  </si>
  <si>
    <t>Self Empolyed</t>
  </si>
  <si>
    <t>30 Manor Avenue, Fulwood</t>
  </si>
  <si>
    <t>PR2 8ON</t>
  </si>
  <si>
    <t>altaf25274@yahoo.co.uk</t>
  </si>
  <si>
    <t>AMC Minibus Services</t>
  </si>
  <si>
    <t>Alan Stephen McMurray</t>
  </si>
  <si>
    <t>23 Hamilton rd, Garswood</t>
  </si>
  <si>
    <t>Wigan</t>
  </si>
  <si>
    <t>WN4 0SU</t>
  </si>
  <si>
    <t>alan@amcminibus.co.uk</t>
  </si>
  <si>
    <t>Andrew Wallbank LTD</t>
  </si>
  <si>
    <t xml:space="preserve">Helen O'Leary </t>
  </si>
  <si>
    <t>General Manager</t>
  </si>
  <si>
    <t>81a Bison Place</t>
  </si>
  <si>
    <t>Leyland</t>
  </si>
  <si>
    <t>PR26 7QR</t>
  </si>
  <si>
    <t>andrew.wallbank@btconnect.com</t>
  </si>
  <si>
    <t>Apple Cars</t>
  </si>
  <si>
    <t>Arif Hussain</t>
  </si>
  <si>
    <t xml:space="preserve">Unit 13 </t>
  </si>
  <si>
    <t>BB4 7JJ</t>
  </si>
  <si>
    <t>arrows231231@hotmail.com</t>
  </si>
  <si>
    <t>Appleyards Travel</t>
  </si>
  <si>
    <t>William Bradley</t>
  </si>
  <si>
    <t xml:space="preserve">7 Worden Close </t>
  </si>
  <si>
    <t>Pr25 1FL</t>
  </si>
  <si>
    <t>appleyardtravel@aol.com</t>
  </si>
  <si>
    <t>Arcade Private Hire</t>
  </si>
  <si>
    <t>94 Darwen Street</t>
  </si>
  <si>
    <t>BB2 2AJ</t>
  </si>
  <si>
    <t>arcade54555@yahoo.co.uk</t>
  </si>
  <si>
    <t>Archway Tavel LTd</t>
  </si>
  <si>
    <t>Michel Roger Archer</t>
  </si>
  <si>
    <t>Archway House, Corpse Road</t>
  </si>
  <si>
    <t>Fleetwood</t>
  </si>
  <si>
    <t>FY7 7NY</t>
  </si>
  <si>
    <t>archwaytravel@hotmail.com</t>
  </si>
  <si>
    <t>Arrow Cars and Minibuses</t>
  </si>
  <si>
    <t>Mushtaq Ahmed</t>
  </si>
  <si>
    <t>proprietor</t>
  </si>
  <si>
    <t>3 Kenyon Street</t>
  </si>
  <si>
    <t>BB5 1BE</t>
  </si>
  <si>
    <t>mahmed09@live.co.uk</t>
  </si>
  <si>
    <t>Asaf Cars</t>
  </si>
  <si>
    <t>Asif Masid</t>
  </si>
  <si>
    <t>174 Richmond Hill Street</t>
  </si>
  <si>
    <t>BB5 0PZ</t>
  </si>
  <si>
    <t>asaf.majid@gmail.com</t>
  </si>
  <si>
    <t>Ashley Travel Minibuses LTD</t>
  </si>
  <si>
    <t>Preter Preston</t>
  </si>
  <si>
    <t xml:space="preserve">38 Sandy Lane </t>
  </si>
  <si>
    <t>Skelmersdale</t>
  </si>
  <si>
    <t>WN8 8LQ</t>
  </si>
  <si>
    <t>ashley@ashleytravel.net</t>
  </si>
  <si>
    <t>Ashworth Private Hire</t>
  </si>
  <si>
    <t>Edward E. Ashworth</t>
  </si>
  <si>
    <t>16 Eastbourne Close, Ingol</t>
  </si>
  <si>
    <t>PR2 3YR</t>
  </si>
  <si>
    <t>deiselted@lineone.net</t>
  </si>
  <si>
    <t>Asif Taxi Service</t>
  </si>
  <si>
    <t>Asif Lakha</t>
  </si>
  <si>
    <t xml:space="preserve">174 Black Bull Lane </t>
  </si>
  <si>
    <t>PR2 9XX</t>
  </si>
  <si>
    <t>asiflakha78@yahoo.co.uk</t>
  </si>
  <si>
    <t>Avacab LTD</t>
  </si>
  <si>
    <t>Paul Alan Tattersall</t>
  </si>
  <si>
    <t>81a Bison Place, Moss Side Ind. Estate</t>
  </si>
  <si>
    <t>info@avacab.net</t>
  </si>
  <si>
    <t>Avaride</t>
  </si>
  <si>
    <t>Mohammed Nisar</t>
  </si>
  <si>
    <t>27 Seymour Street</t>
  </si>
  <si>
    <t>Chorley</t>
  </si>
  <si>
    <t>PR6 0RR</t>
  </si>
  <si>
    <t>info@avaridechorley.co.uk</t>
  </si>
  <si>
    <t>Bashir Cabs</t>
  </si>
  <si>
    <t>Bashir Patel</t>
  </si>
  <si>
    <t>50 Kennington Road</t>
  </si>
  <si>
    <t>PR2 8BT</t>
  </si>
  <si>
    <t>bashir27@hotmail.co.uk</t>
  </si>
  <si>
    <t>BCN Private Hire</t>
  </si>
  <si>
    <t>Shaffa Ahmed</t>
  </si>
  <si>
    <t>11B Skelton Street Colne</t>
  </si>
  <si>
    <t>BB8 9JE</t>
  </si>
  <si>
    <t>bcnprivatehire@hotmail.co.uk</t>
  </si>
  <si>
    <t>Beez Private Hire</t>
  </si>
  <si>
    <t>Simi Ullah</t>
  </si>
  <si>
    <t>Unit 6 Abbey Works</t>
  </si>
  <si>
    <t>Whalley</t>
  </si>
  <si>
    <t>BB7 9SP</t>
  </si>
  <si>
    <t>beeztaxis@hotmail.co.uk</t>
  </si>
  <si>
    <t>Bestway Minibuses Ltd</t>
  </si>
  <si>
    <t>Ismal Patel</t>
  </si>
  <si>
    <t>281 Wigan Road</t>
  </si>
  <si>
    <t>Bolton</t>
  </si>
  <si>
    <t>BL3 5QX</t>
  </si>
  <si>
    <t>bestwayminibuses@hotmail.co.uk</t>
  </si>
  <si>
    <t>Bettys Private Hire</t>
  </si>
  <si>
    <t>Waheed Akhtar</t>
  </si>
  <si>
    <t>2 Commercial Road</t>
  </si>
  <si>
    <t>Gt Harwood</t>
  </si>
  <si>
    <t>BB6 7HX</t>
  </si>
  <si>
    <t>joebaxi1@hotmail.co.uk</t>
  </si>
  <si>
    <t>Bilals Cab</t>
  </si>
  <si>
    <t>Bilal Mohamed</t>
  </si>
  <si>
    <t>24 Tiber Street, Preston</t>
  </si>
  <si>
    <t>PR1 3QS</t>
  </si>
  <si>
    <t>bilal_0504@hotmail.co.uk</t>
  </si>
  <si>
    <t>Blackburn and Darwen Community Transport/Dial a Ride</t>
  </si>
  <si>
    <t>Julian Arnold</t>
  </si>
  <si>
    <t>Business Director</t>
  </si>
  <si>
    <t>Unit 1 Fletcher Street, Hamilion St</t>
  </si>
  <si>
    <t>BB24 4AJ</t>
  </si>
  <si>
    <t>blackburnanddarwen@gmail.com</t>
  </si>
  <si>
    <t>Bobs Minibus</t>
  </si>
  <si>
    <t>Robert Livingstone</t>
  </si>
  <si>
    <t>101 Freckleton Street</t>
  </si>
  <si>
    <t>Kirkham</t>
  </si>
  <si>
    <t>PR4 2SQ</t>
  </si>
  <si>
    <t>bobsminibus@hotmail.com</t>
  </si>
  <si>
    <t>Borrows Mini Coaches</t>
  </si>
  <si>
    <t>Steven Borrows</t>
  </si>
  <si>
    <t>225 Halifax Road</t>
  </si>
  <si>
    <t>BB9 oEW</t>
  </si>
  <si>
    <t>burrowsnic1@ntlworld.com</t>
  </si>
  <si>
    <t>Bradshaws Travel</t>
  </si>
  <si>
    <t>Jill Swift</t>
  </si>
  <si>
    <t>46 Westbourne Rd</t>
  </si>
  <si>
    <t>Poulton</t>
  </si>
  <si>
    <t>FY6 0BS</t>
  </si>
  <si>
    <t>Swimmingtransport@hotmail.co.uk</t>
  </si>
  <si>
    <t>Brian Crompton Taxi</t>
  </si>
  <si>
    <t>Brian Crompton</t>
  </si>
  <si>
    <t xml:space="preserve">22 Blackstone Road </t>
  </si>
  <si>
    <t>PR6 0HY</t>
  </si>
  <si>
    <t>bc54@live.co.uk</t>
  </si>
  <si>
    <t>Brians private Hire</t>
  </si>
  <si>
    <t>Brian Long</t>
  </si>
  <si>
    <t>18 John St, Clayton Le Moors</t>
  </si>
  <si>
    <t>BB5 5PT</t>
  </si>
  <si>
    <t>Janetadavies1962@gmail.com</t>
  </si>
  <si>
    <t>Britannia Cars Accrington</t>
  </si>
  <si>
    <t>Saghir</t>
  </si>
  <si>
    <t>unit 10, Arcade warner street</t>
  </si>
  <si>
    <t>BB5 2EL</t>
  </si>
  <si>
    <t xml:space="preserve">britanniacarsaccrington@gmail.com </t>
  </si>
  <si>
    <t xml:space="preserve">Brownhill Private Hire </t>
  </si>
  <si>
    <t>Faraz Ali</t>
  </si>
  <si>
    <t>6 Higher Audley Street</t>
  </si>
  <si>
    <t>blackburn</t>
  </si>
  <si>
    <t>BB1 1JB</t>
  </si>
  <si>
    <t xml:space="preserve">faraz247@hotmail.co.uk </t>
  </si>
  <si>
    <t>Bubble Travel LTD</t>
  </si>
  <si>
    <t>Majad Manzoor</t>
  </si>
  <si>
    <t>Marles Hil 150 Wheatley Lane Rd</t>
  </si>
  <si>
    <t>Barrowford</t>
  </si>
  <si>
    <t>BB9 6QQ</t>
  </si>
  <si>
    <t>info@bubbletravel.com</t>
  </si>
  <si>
    <t>Buzz2Go Minibuses Ltd</t>
  </si>
  <si>
    <t>Nigel Rogers</t>
  </si>
  <si>
    <t>Unit 1 Platt Fold St</t>
  </si>
  <si>
    <t>Leigh</t>
  </si>
  <si>
    <t>WN7 1JH</t>
  </si>
  <si>
    <t>nige0966@hotmail.com</t>
  </si>
  <si>
    <t>C &amp; E Taxis</t>
  </si>
  <si>
    <t xml:space="preserve">Saghir Hussain </t>
  </si>
  <si>
    <t>99 beaufot street</t>
  </si>
  <si>
    <t>BB9 0RE</t>
  </si>
  <si>
    <t>candetaxis@hotmail.co.uk</t>
  </si>
  <si>
    <t>C &amp; M Travel LTD</t>
  </si>
  <si>
    <t>Robert Back</t>
  </si>
  <si>
    <t>4 Regent Street</t>
  </si>
  <si>
    <t>Bacup</t>
  </si>
  <si>
    <t>OL13 9JE</t>
  </si>
  <si>
    <t>cm.travel@hotmail.co.uk</t>
  </si>
  <si>
    <t>C &amp; R Lancaster Taxi's</t>
  </si>
  <si>
    <t>Rosemary Houghton</t>
  </si>
  <si>
    <t>Partner</t>
  </si>
  <si>
    <t>3 Sycamore Grove Marsh</t>
  </si>
  <si>
    <t>LA1 5RR</t>
  </si>
  <si>
    <t>taxilady2008@aol.com</t>
  </si>
  <si>
    <t>C&amp;S Coaches (Pendle) LTD</t>
  </si>
  <si>
    <t>Unit 17 Primet Business Park</t>
  </si>
  <si>
    <t>BB8 8DO</t>
  </si>
  <si>
    <t>Candscoaches@outlook.com</t>
  </si>
  <si>
    <t>Castle Car Hire</t>
  </si>
  <si>
    <t>Russell Boyd</t>
  </si>
  <si>
    <t>14 riverside</t>
  </si>
  <si>
    <t>Clitheroe</t>
  </si>
  <si>
    <t>BB7 2NP</t>
  </si>
  <si>
    <t>rb426000@hotmail.com</t>
  </si>
  <si>
    <t xml:space="preserve">Central Lancs Dial A Ride LTD </t>
  </si>
  <si>
    <t>Tracy Platt</t>
  </si>
  <si>
    <t>Unit 3 Lower Healy</t>
  </si>
  <si>
    <t>PR6 9AR</t>
  </si>
  <si>
    <t>cldar@btconnect.com</t>
  </si>
  <si>
    <t xml:space="preserve">Charlton Minicoaches Limited </t>
  </si>
  <si>
    <t>Martin Charlton</t>
  </si>
  <si>
    <t xml:space="preserve">101 merlin Park, Ringtail Road </t>
  </si>
  <si>
    <t>Burscough</t>
  </si>
  <si>
    <t>L40 8JY</t>
  </si>
  <si>
    <t xml:space="preserve">info@charltonminicoaches.co.uk </t>
  </si>
  <si>
    <t>Charlton Minicoaches Ltd</t>
  </si>
  <si>
    <t>managing Director</t>
  </si>
  <si>
    <t>Unit 101, Merlin Park, Ringtail Rd</t>
  </si>
  <si>
    <t>info@charltonminicoaches.co.uk</t>
  </si>
  <si>
    <t>Chauffeurs CT Airport Travel</t>
  </si>
  <si>
    <t>David Sims</t>
  </si>
  <si>
    <t>62 Crabtree Ave</t>
  </si>
  <si>
    <t>Rossendale</t>
  </si>
  <si>
    <t>BB4 9TD</t>
  </si>
  <si>
    <t>chauffeursales@aol.com</t>
  </si>
  <si>
    <t>Checker Taxis (Preston) LTD</t>
  </si>
  <si>
    <t>Sodack Moosn Ally</t>
  </si>
  <si>
    <t>18 Adelphi Pl.</t>
  </si>
  <si>
    <t>PR1 7BE</t>
  </si>
  <si>
    <t>ymohtat@hotmail.com</t>
  </si>
  <si>
    <t>Chloe Care Ltd</t>
  </si>
  <si>
    <t>George Hodkinson</t>
  </si>
  <si>
    <t>5 Brindle Heights, Brindle</t>
  </si>
  <si>
    <t>PR6 8YA</t>
  </si>
  <si>
    <t>rod.hornby@ersystems.global</t>
  </si>
  <si>
    <t>Christopher Catterall</t>
  </si>
  <si>
    <t>254 Carfield, Digmoor</t>
  </si>
  <si>
    <t>WN8 9DW</t>
  </si>
  <si>
    <t>c.p.catterall@googlemail.com</t>
  </si>
  <si>
    <t>Christopher Marwood</t>
  </si>
  <si>
    <t>Mr</t>
  </si>
  <si>
    <t>80 Swallow Close, Bolton-le-sands</t>
  </si>
  <si>
    <t>Carnforth</t>
  </si>
  <si>
    <t>LA5 8BN</t>
  </si>
  <si>
    <t>chris_marwood@hotmail.com</t>
  </si>
  <si>
    <t>Christopher Naylor</t>
  </si>
  <si>
    <t>2 Avondale Road</t>
  </si>
  <si>
    <t>Lytham</t>
  </si>
  <si>
    <t>FY8 2QJ</t>
  </si>
  <si>
    <t>chris@chrisnaylor.wanadoo.co.uk</t>
  </si>
  <si>
    <t>City Coaches &amp; Mini Buses</t>
  </si>
  <si>
    <t>Mohammed Yaseen</t>
  </si>
  <si>
    <t>Business Owner</t>
  </si>
  <si>
    <t>53 Saunders Road</t>
  </si>
  <si>
    <t>BB2 6NP</t>
  </si>
  <si>
    <t>yaseen4uk@yahoo.co.uk</t>
  </si>
  <si>
    <t>City Private Hire &amp; Mini Buses LTD</t>
  </si>
  <si>
    <t>Muhammad Shakoor</t>
  </si>
  <si>
    <t>33 Cardwell Place</t>
  </si>
  <si>
    <t>BB2 1LG</t>
  </si>
  <si>
    <t>admin@cityprivatehire.co.uk</t>
  </si>
  <si>
    <t>City Ronnies &amp; Redrose Cars</t>
  </si>
  <si>
    <t>Zahid Aslam</t>
  </si>
  <si>
    <t>158 St James Street, Burnley</t>
  </si>
  <si>
    <t>BB11 1NR</t>
  </si>
  <si>
    <t>cityronnies@hotmail.co.uk</t>
  </si>
  <si>
    <t xml:space="preserve">CJ's </t>
  </si>
  <si>
    <t>Colin Parkingson</t>
  </si>
  <si>
    <t>18a Bolton Ave</t>
  </si>
  <si>
    <t>BB5 6HN</t>
  </si>
  <si>
    <t>parkinson497@aol.com</t>
  </si>
  <si>
    <t>Cleveleys Taxis Limited</t>
  </si>
  <si>
    <t>Anthony Mellor</t>
  </si>
  <si>
    <t>Director/Secretary</t>
  </si>
  <si>
    <t>15 Rossall Road, Thorton Cleveleys</t>
  </si>
  <si>
    <t>Cleveleys</t>
  </si>
  <si>
    <t>FY5 1AP</t>
  </si>
  <si>
    <t xml:space="preserve">cleveleystaxis@gmail.com </t>
  </si>
  <si>
    <t>Clifton Cars</t>
  </si>
  <si>
    <t>David John Clifton</t>
  </si>
  <si>
    <t xml:space="preserve">65 Lymm Avenue </t>
  </si>
  <si>
    <t>LA1 5HR</t>
  </si>
  <si>
    <t>davidclifton71@hotmail.com</t>
  </si>
  <si>
    <t>Club Private Hire</t>
  </si>
  <si>
    <t>Nabeel Farrukh</t>
  </si>
  <si>
    <t>19 Notre Dame Gardens</t>
  </si>
  <si>
    <t>BB1 5EF</t>
  </si>
  <si>
    <t>nabeelfarrukh101@gmail.com</t>
  </si>
  <si>
    <t>Coastal Taxis Ltd</t>
  </si>
  <si>
    <t>Marie Sparks</t>
  </si>
  <si>
    <t>Office Supervisor</t>
  </si>
  <si>
    <t xml:space="preserve">53A Queen Street </t>
  </si>
  <si>
    <t>LA4 5EL</t>
  </si>
  <si>
    <t>coastaltaxis@aol.co.uk</t>
  </si>
  <si>
    <t>Connection Taxis</t>
  </si>
  <si>
    <t>Mohsen Saddique</t>
  </si>
  <si>
    <t>6 Bacup Road</t>
  </si>
  <si>
    <t>Rawtenstall</t>
  </si>
  <si>
    <t>BB4 7ND</t>
  </si>
  <si>
    <t>connectiontaxis@hotmail.co.uk</t>
  </si>
  <si>
    <t>Conrad Petrus</t>
  </si>
  <si>
    <t>Conrad George Petrus</t>
  </si>
  <si>
    <t xml:space="preserve">30 Chatswort Road </t>
  </si>
  <si>
    <t>FY8 2JL</t>
  </si>
  <si>
    <t>conradpetrus@hotmail.co.uk</t>
  </si>
  <si>
    <t>Coopers Taxis LTD</t>
  </si>
  <si>
    <t>Philip Cooper</t>
  </si>
  <si>
    <t>Unit 60, Foxhole Road</t>
  </si>
  <si>
    <t>PR7 1NW</t>
  </si>
  <si>
    <t>office@cooperstaxis.co.uk</t>
  </si>
  <si>
    <t>Corporate and Airport Transfer Service</t>
  </si>
  <si>
    <t>Ross Albiston</t>
  </si>
  <si>
    <t>Flat 6, 19 Agnew St</t>
  </si>
  <si>
    <t>FY8 5NJ</t>
  </si>
  <si>
    <t>rossalbiston@mail.com</t>
  </si>
  <si>
    <t>Cozy Travel Private Hire Ltd</t>
  </si>
  <si>
    <t>Mohammed Basheer</t>
  </si>
  <si>
    <t>173 Whalley Rd, Clayton le moors</t>
  </si>
  <si>
    <t>BB5 5HD</t>
  </si>
  <si>
    <t>cozytravelph@gmail.com</t>
  </si>
  <si>
    <t>Crusader Cars LTD</t>
  </si>
  <si>
    <t>John Byrne</t>
  </si>
  <si>
    <t xml:space="preserve">11 Stanley St </t>
  </si>
  <si>
    <t>BB11 2HH</t>
  </si>
  <si>
    <t>johnburnley@hotmail.com</t>
  </si>
  <si>
    <t>CSL LTD</t>
  </si>
  <si>
    <t>Michael Robinson</t>
  </si>
  <si>
    <t>Transport Coordinater</t>
  </si>
  <si>
    <t>48 east Park Ave</t>
  </si>
  <si>
    <t xml:space="preserve">Darwen </t>
  </si>
  <si>
    <t>BB3 2SQ</t>
  </si>
  <si>
    <t>michaelrobinson63@talktalk.net</t>
  </si>
  <si>
    <t>Daniel Fury</t>
  </si>
  <si>
    <t>Daniel Fury Taxis</t>
  </si>
  <si>
    <t>8 Ludlow, Ashhurst</t>
  </si>
  <si>
    <t>WN8 6TR</t>
  </si>
  <si>
    <t>skemunited@hotmail.co.uk</t>
  </si>
  <si>
    <t>Darren Paul Clement Taxis</t>
  </si>
  <si>
    <t>Darren Clement</t>
  </si>
  <si>
    <t>owner</t>
  </si>
  <si>
    <t>54 Avondale Rd</t>
  </si>
  <si>
    <t>LA1 4BY</t>
  </si>
  <si>
    <t>dvd123x@aol.com</t>
  </si>
  <si>
    <t>David Southam Taxis</t>
  </si>
  <si>
    <t>David Ian Southam</t>
  </si>
  <si>
    <t xml:space="preserve">9 Edenvale Road </t>
  </si>
  <si>
    <t>LA1 2NN</t>
  </si>
  <si>
    <t>Tracyuk1960@aol.com</t>
  </si>
  <si>
    <t>DB Taxis</t>
  </si>
  <si>
    <t>David Thomas Bowes</t>
  </si>
  <si>
    <t xml:space="preserve">44 Hugh Barn Lane, </t>
  </si>
  <si>
    <t>PR4 4XA</t>
  </si>
  <si>
    <t>davidbowes704@yahoo.co.uk</t>
  </si>
  <si>
    <t>Dean Travel</t>
  </si>
  <si>
    <t>William Dean</t>
  </si>
  <si>
    <t>12 Firtree Place, Thorton</t>
  </si>
  <si>
    <t>Cleveley</t>
  </si>
  <si>
    <t>FY5 3DP</t>
  </si>
  <si>
    <t>deantravelfleetwood@yahoo.co.uk</t>
  </si>
  <si>
    <t>Derry Cleary</t>
  </si>
  <si>
    <t xml:space="preserve">Derry Cleary </t>
  </si>
  <si>
    <t xml:space="preserve">73 Kelvin Rd </t>
  </si>
  <si>
    <t xml:space="preserve">Thornton </t>
  </si>
  <si>
    <t>FY5 3AF</t>
  </si>
  <si>
    <t>blue40@ymail.com</t>
  </si>
  <si>
    <t>Direct Travel Transfers</t>
  </si>
  <si>
    <t>Mr H.C. Rabbett</t>
  </si>
  <si>
    <t>Owner/Partner</t>
  </si>
  <si>
    <t>6 Chelmsford Close</t>
  </si>
  <si>
    <t>LA1 4BJ</t>
  </si>
  <si>
    <t>directtravel2009@hotmail.co.uk</t>
  </si>
  <si>
    <t>DirectTaxi</t>
  </si>
  <si>
    <t>Paul Gregory</t>
  </si>
  <si>
    <t>3 Paradise Lane</t>
  </si>
  <si>
    <t>PR26 7ST</t>
  </si>
  <si>
    <t>directtaxis@blueyonder.co.uk</t>
  </si>
  <si>
    <t>Disco Cars &amp; Minibuses</t>
  </si>
  <si>
    <t>Mudasser Mahammed</t>
  </si>
  <si>
    <t>42 Cherry Street</t>
  </si>
  <si>
    <t>BB1 1NR</t>
  </si>
  <si>
    <t>muddy1985@hotmail.com</t>
  </si>
  <si>
    <t>DK Travel</t>
  </si>
  <si>
    <t>David Johnathan Keech</t>
  </si>
  <si>
    <t>50 Cambridge St</t>
  </si>
  <si>
    <t>Todmorden</t>
  </si>
  <si>
    <t>OL14 5BN</t>
  </si>
  <si>
    <t>taxidave44663314@aol.com</t>
  </si>
  <si>
    <t>DMC Executive Private Hire Ltd</t>
  </si>
  <si>
    <t>Faraz Habib</t>
  </si>
  <si>
    <t>6 higher Audley Street</t>
  </si>
  <si>
    <t>info@dmcexec.co.uk</t>
  </si>
  <si>
    <t>Eagle Cars Clitheroe</t>
  </si>
  <si>
    <t>Arshad</t>
  </si>
  <si>
    <t>14 Whalley Rd</t>
  </si>
  <si>
    <t>BB7 1AW</t>
  </si>
  <si>
    <t>eaglecarsclitheroe@gmail.com</t>
  </si>
  <si>
    <t>Eagle Star taxis</t>
  </si>
  <si>
    <t>Mr M Zaman</t>
  </si>
  <si>
    <t>Unit 1 Dockray Street, Colne</t>
  </si>
  <si>
    <t>BB8 9HT</t>
  </si>
  <si>
    <t>imran234@hotmail.co.uk</t>
  </si>
  <si>
    <t>Eagle Taxis (Preston) ltd</t>
  </si>
  <si>
    <t>Firoz Ahmed</t>
  </si>
  <si>
    <t xml:space="preserve">8 Fox Street </t>
  </si>
  <si>
    <t>PR1 2AB</t>
  </si>
  <si>
    <t>eagletaxi@hotmail.co.uk</t>
  </si>
  <si>
    <t>Easy Travel</t>
  </si>
  <si>
    <t>Michael Matthews</t>
  </si>
  <si>
    <t>Directors</t>
  </si>
  <si>
    <t>14 Ingleborough Road</t>
  </si>
  <si>
    <t>LA1 2TB</t>
  </si>
  <si>
    <t>michaelmatthews64@yahoo.com</t>
  </si>
  <si>
    <t>Elleran Hobart Taxis</t>
  </si>
  <si>
    <t>Elleran Hobart</t>
  </si>
  <si>
    <t>Proprietor/Driver</t>
  </si>
  <si>
    <t>20 Hall Drive</t>
  </si>
  <si>
    <t>LA4 6SX</t>
  </si>
  <si>
    <t>ehobart21314@googlemail.com</t>
  </si>
  <si>
    <t>escort taxis and Valley Cars</t>
  </si>
  <si>
    <t>Mohammed Ghafoor</t>
  </si>
  <si>
    <t xml:space="preserve">15 Newmarket St Colne </t>
  </si>
  <si>
    <t>BB8 9BJ</t>
  </si>
  <si>
    <t>escorttaxis@hotmail.co.uk</t>
  </si>
  <si>
    <t>Express Travel NW Ltd</t>
  </si>
  <si>
    <t>Amar Hussain</t>
  </si>
  <si>
    <t xml:space="preserve">6 Talbot rd, </t>
  </si>
  <si>
    <t>BB5 5EW</t>
  </si>
  <si>
    <t>info@expresstravelservices.co.uk</t>
  </si>
  <si>
    <t>Express Travels (Bolton) Ltd</t>
  </si>
  <si>
    <t>Sajid Bax</t>
  </si>
  <si>
    <t>24 Chalfont Street</t>
  </si>
  <si>
    <t>BL1 8JS</t>
  </si>
  <si>
    <t>admin@expresstravels24.co.uk</t>
  </si>
  <si>
    <t>Finleys Minibus Hire</t>
  </si>
  <si>
    <t>Lisa Finley</t>
  </si>
  <si>
    <t>Operator</t>
  </si>
  <si>
    <t xml:space="preserve">69 Chapel Lane </t>
  </si>
  <si>
    <t>PR7 4PG</t>
  </si>
  <si>
    <t>hlisa@hotmail.co.uk</t>
  </si>
  <si>
    <t>Fleetwood Cab Co LTD</t>
  </si>
  <si>
    <t>Zoë Howarth</t>
  </si>
  <si>
    <t>3 London Street</t>
  </si>
  <si>
    <t xml:space="preserve">Fleetwood </t>
  </si>
  <si>
    <t>FY7 6JE</t>
  </si>
  <si>
    <t xml:space="preserve">officefleetwoodcabs@gmail.com </t>
  </si>
  <si>
    <t>Fleetwood Taxis LTD</t>
  </si>
  <si>
    <t>Ron Harper</t>
  </si>
  <si>
    <t>64-72 Dock Street, Fleetwood</t>
  </si>
  <si>
    <t>FY7 6JW</t>
  </si>
  <si>
    <t>ftl@live.co.uk</t>
  </si>
  <si>
    <t>Foreign Support FS</t>
  </si>
  <si>
    <t>Milen Boevski</t>
  </si>
  <si>
    <t>16 Stone Croft</t>
  </si>
  <si>
    <t>PR1 9EX</t>
  </si>
  <si>
    <t>fsminibuses@gmail.com</t>
  </si>
  <si>
    <t>Four Sixes</t>
  </si>
  <si>
    <t>Akikur Rahman &amp; Muhammed Farooq Ali</t>
  </si>
  <si>
    <t>Unit 2, Hollinshead St</t>
  </si>
  <si>
    <t>PR7 1EP</t>
  </si>
  <si>
    <t>foursixestaxis@btconnect.com</t>
  </si>
  <si>
    <t>Four Star Cars</t>
  </si>
  <si>
    <t>Qamar Zaman</t>
  </si>
  <si>
    <t>Unit 1 Warde Street</t>
  </si>
  <si>
    <t>BB9 9QA</t>
  </si>
  <si>
    <t>zam_786@hotmail.co.uk</t>
  </si>
  <si>
    <t>Fylde Airport Cars Ltd</t>
  </si>
  <si>
    <t>Christopher Beesley</t>
  </si>
  <si>
    <t>9 Elder Close</t>
  </si>
  <si>
    <t>Warton</t>
  </si>
  <si>
    <t>PR4 1SX</t>
  </si>
  <si>
    <t>facbookings@gmail.com</t>
  </si>
  <si>
    <t>G Roberts, Mr</t>
  </si>
  <si>
    <t>Geoffrey Roberts</t>
  </si>
  <si>
    <t>54 Downham Road</t>
  </si>
  <si>
    <t>PR25 1UB</t>
  </si>
  <si>
    <t>geoffrey.roberts@blueyonder.co.uk</t>
  </si>
  <si>
    <t>G&amp;F Travel</t>
  </si>
  <si>
    <t>Stephen James Davis</t>
  </si>
  <si>
    <t>91 Eskbank</t>
  </si>
  <si>
    <t>WN8 6EG</t>
  </si>
  <si>
    <t>gandfminibustravel@hotmail.com</t>
  </si>
  <si>
    <t>Galgate Private Hire</t>
  </si>
  <si>
    <t>Yvonne Nixon</t>
  </si>
  <si>
    <t>1 Lime Avenue</t>
  </si>
  <si>
    <t>Galgate</t>
  </si>
  <si>
    <t>LA2 0NL</t>
  </si>
  <si>
    <t>jnixon44@sky.com</t>
  </si>
  <si>
    <t xml:space="preserve">Garstang Cabs </t>
  </si>
  <si>
    <t>Sandra Cross</t>
  </si>
  <si>
    <t>39 Cock Robin Lane, Catteral</t>
  </si>
  <si>
    <t>Garstang</t>
  </si>
  <si>
    <t>PR3 1YL</t>
  </si>
  <si>
    <t>paulaliz1986@gmail.com</t>
  </si>
  <si>
    <t>Gary Strickland Transport 2B Taxis</t>
  </si>
  <si>
    <t>Gary Strickland</t>
  </si>
  <si>
    <t>Ribblesdale, Liverpool Old Road</t>
  </si>
  <si>
    <t>PR4 4RJ</t>
  </si>
  <si>
    <t>garystricklandxxx@tiscali.co.uk</t>
  </si>
  <si>
    <t>GB Chauffer Services</t>
  </si>
  <si>
    <t>Gordon William Peter Smith</t>
  </si>
  <si>
    <t>36 Garstang Road, St michaels</t>
  </si>
  <si>
    <t>PR3 0TD</t>
  </si>
  <si>
    <t>gwpsmith@yahoo.co.uk</t>
  </si>
  <si>
    <t>Get Chauffeured</t>
  </si>
  <si>
    <t>Mudassar</t>
  </si>
  <si>
    <t>2 Lyndhurst Avenue</t>
  </si>
  <si>
    <t>BB1 3NQ</t>
  </si>
  <si>
    <t>info@getchauffeured-co.uk</t>
  </si>
  <si>
    <t>GetChris Minibus Service</t>
  </si>
  <si>
    <t>Christopher Luke Ryder</t>
  </si>
  <si>
    <t>130A Church Street Orrell</t>
  </si>
  <si>
    <t>WN5 7AS</t>
  </si>
  <si>
    <t>info@getchris.co.uk</t>
  </si>
  <si>
    <t>Graham Caunce Travel</t>
  </si>
  <si>
    <t>Graham Caunce</t>
  </si>
  <si>
    <t>2 Sandy Lane</t>
  </si>
  <si>
    <t>Holmeswood</t>
  </si>
  <si>
    <t>L40 1UE</t>
  </si>
  <si>
    <t>gcauncetravel@gmail.com</t>
  </si>
  <si>
    <t>Graham Timson</t>
  </si>
  <si>
    <t>Graham Timson - Taxi</t>
  </si>
  <si>
    <t>154 Backlane</t>
  </si>
  <si>
    <t xml:space="preserve">Skelmersdale </t>
  </si>
  <si>
    <t>WN8 9BX</t>
  </si>
  <si>
    <t>grahamtimson@btinternet.com</t>
  </si>
  <si>
    <t>Guild + Village Taxis LTD</t>
  </si>
  <si>
    <t>Mustakali Ismail Mohmed</t>
  </si>
  <si>
    <t>6 Grimshaw Street</t>
  </si>
  <si>
    <t>PR1 3DD</t>
  </si>
  <si>
    <t xml:space="preserve">guildandvillagetaxipr1ltd@gmail.com </t>
  </si>
  <si>
    <t>Gul Zaman</t>
  </si>
  <si>
    <t xml:space="preserve">12 Crossland St </t>
  </si>
  <si>
    <t>BB5 0RY</t>
  </si>
  <si>
    <t>hamzee786@hotmail.co.uk</t>
  </si>
  <si>
    <t>H1 UK Airport Taxis</t>
  </si>
  <si>
    <t>Mark Hill</t>
  </si>
  <si>
    <t>1 curlew Grove, Heysham</t>
  </si>
  <si>
    <t>LA3 2SN</t>
  </si>
  <si>
    <t>h1ukairporttaxis@hotmail.com</t>
  </si>
  <si>
    <t>H4 Travel</t>
  </si>
  <si>
    <t>Ian Hodgson</t>
  </si>
  <si>
    <t>53 Winchester Avenue</t>
  </si>
  <si>
    <t>LA1 4HX</t>
  </si>
  <si>
    <t>ian-hodgson2@sky.com</t>
  </si>
  <si>
    <t>Hannah Coaches</t>
  </si>
  <si>
    <t>Mohammed Latif</t>
  </si>
  <si>
    <t>7 Maurice Street</t>
  </si>
  <si>
    <t>BB9 7HT</t>
  </si>
  <si>
    <t>safetravel77@outlook.com</t>
  </si>
  <si>
    <t>Hargreaves Autos Ltd T/A Whitestar/Town</t>
  </si>
  <si>
    <t>Andrew Hargreaves</t>
  </si>
  <si>
    <t>Unit 4 Deanfield Way</t>
  </si>
  <si>
    <t>BB7 1QU</t>
  </si>
  <si>
    <t>ahargreavesuk@gmail.com</t>
  </si>
  <si>
    <t>HB Cabs</t>
  </si>
  <si>
    <t>Stephen John Jones</t>
  </si>
  <si>
    <t>Boss</t>
  </si>
  <si>
    <t>Anadale Farm, Shore Road</t>
  </si>
  <si>
    <t>PR4 6XP</t>
  </si>
  <si>
    <t>hbcabs@yahoo.co.uk</t>
  </si>
  <si>
    <t>Hi-Life Travel</t>
  </si>
  <si>
    <t>Robert Kay</t>
  </si>
  <si>
    <t>Proproetor/Driver</t>
  </si>
  <si>
    <t>32 Turner Street</t>
  </si>
  <si>
    <t>BB7 1EN</t>
  </si>
  <si>
    <t>bob@hilifetravel.plus.com</t>
  </si>
  <si>
    <t>Home &amp; Away</t>
  </si>
  <si>
    <t>Malik Maqbool Hussain</t>
  </si>
  <si>
    <t>11 Croft Street</t>
  </si>
  <si>
    <t>BB11 2ER</t>
  </si>
  <si>
    <t>maqbool-62@hotmail.co.uk</t>
  </si>
  <si>
    <t>Ibrahim Patel</t>
  </si>
  <si>
    <t>38 Blades Street</t>
  </si>
  <si>
    <t>LA1 1TT</t>
  </si>
  <si>
    <t>i_talati@hotmail.co.uk</t>
  </si>
  <si>
    <t>Iftekhar Shah</t>
  </si>
  <si>
    <t>30 Tendy Close</t>
  </si>
  <si>
    <t>BB1 8JD</t>
  </si>
  <si>
    <t xml:space="preserve">iftishah786@gmail.com </t>
  </si>
  <si>
    <t>Ikbals Cab</t>
  </si>
  <si>
    <t>ikbal Patel</t>
  </si>
  <si>
    <t>91 Ainslte rd, Preston</t>
  </si>
  <si>
    <t>PR2 3DE</t>
  </si>
  <si>
    <t>iqbalatali@gmail.com</t>
  </si>
  <si>
    <t>Ilyas Hafeji</t>
  </si>
  <si>
    <t>261 Blackpool Road</t>
  </si>
  <si>
    <t>PR1 6XD</t>
  </si>
  <si>
    <t>ilyas_2804@hotmail.co.uk</t>
  </si>
  <si>
    <t>Ilyas Ibrahim Lakha</t>
  </si>
  <si>
    <t>366 St. Georges Road</t>
  </si>
  <si>
    <t>PR1 6SJ</t>
  </si>
  <si>
    <t>ilyas521@yahoo.co.uk</t>
  </si>
  <si>
    <t>Imy Taxi</t>
  </si>
  <si>
    <t>Imtiyaz Secretary</t>
  </si>
  <si>
    <t xml:space="preserve">Self Employe </t>
  </si>
  <si>
    <t xml:space="preserve">33 Manor Ave </t>
  </si>
  <si>
    <t>PR2 8DN</t>
  </si>
  <si>
    <t>faz_sec220@hotmail.com</t>
  </si>
  <si>
    <t>Independent Airport Transfers</t>
  </si>
  <si>
    <t>David Pearson</t>
  </si>
  <si>
    <t>25 Parker Street, Briercliffe</t>
  </si>
  <si>
    <t>BB10 2HH</t>
  </si>
  <si>
    <t>david.a.pearson17@outlook.com</t>
  </si>
  <si>
    <t>Intack and 24/7 Private Hire</t>
  </si>
  <si>
    <t>Yakub Patel</t>
  </si>
  <si>
    <t>Contract manager</t>
  </si>
  <si>
    <t>5 Mill Lane</t>
  </si>
  <si>
    <t>BB2 2AU</t>
  </si>
  <si>
    <t>intack_central@yahoo.co.uk</t>
  </si>
  <si>
    <t>Iqbal Matak</t>
  </si>
  <si>
    <t>91 Castleton Road</t>
  </si>
  <si>
    <t>PR1 6QH</t>
  </si>
  <si>
    <t>matakiqbal@hotmail.co.uk</t>
  </si>
  <si>
    <t>J.A. Travel</t>
  </si>
  <si>
    <t>James Andrew Robson</t>
  </si>
  <si>
    <t>26 Butler Place</t>
  </si>
  <si>
    <t>PR1 6BS</t>
  </si>
  <si>
    <t>jatravelpreston@hotmail.co.uk</t>
  </si>
  <si>
    <t>J+L Leisure</t>
  </si>
  <si>
    <t>John Maiden</t>
  </si>
  <si>
    <t xml:space="preserve">15 Castlemes </t>
  </si>
  <si>
    <t>WN8 9DU</t>
  </si>
  <si>
    <t>johnmaiden13@hotmail.com</t>
  </si>
  <si>
    <t>Jeanette Mcivor</t>
  </si>
  <si>
    <t>31 Doncaster rd</t>
  </si>
  <si>
    <t>Blackpool</t>
  </si>
  <si>
    <t>FY3 9SQ</t>
  </si>
  <si>
    <t>ginni.mcivor@gmail.com</t>
  </si>
  <si>
    <t>John Andrew Whiteside</t>
  </si>
  <si>
    <t>5 Bonds Lane Banks</t>
  </si>
  <si>
    <t>Southport</t>
  </si>
  <si>
    <t>PR9 8NQ</t>
  </si>
  <si>
    <t>bluevictor59@aol.com</t>
  </si>
  <si>
    <t>John Collingwood Taxis</t>
  </si>
  <si>
    <t>John Collingwood</t>
  </si>
  <si>
    <t>1 Norland Drive, Heysham</t>
  </si>
  <si>
    <t>LA3 2DS</t>
  </si>
  <si>
    <t>jwc132@hotmail.co.uk</t>
  </si>
  <si>
    <t>K1ngs Taxis ltd</t>
  </si>
  <si>
    <t>Tariq Mehmood</t>
  </si>
  <si>
    <t>Operations Manager</t>
  </si>
  <si>
    <t>44 Yorkshire Street</t>
  </si>
  <si>
    <t>BB11 3BN</t>
  </si>
  <si>
    <t>K1ngstaxisltd@hotmail.com</t>
  </si>
  <si>
    <t>Kabs Travel</t>
  </si>
  <si>
    <t>Kabir Hussain</t>
  </si>
  <si>
    <t>65 Balmoral Rd</t>
  </si>
  <si>
    <t>BB5 6OB</t>
  </si>
  <si>
    <t>kabirhussain786@hotmail.co.uk</t>
  </si>
  <si>
    <t>Kenyons Taxis</t>
  </si>
  <si>
    <t>Ann Kenyon</t>
  </si>
  <si>
    <t>5a Manchester Road</t>
  </si>
  <si>
    <t xml:space="preserve">Haslingden </t>
  </si>
  <si>
    <t>BB4 5SL</t>
  </si>
  <si>
    <t>kenyonstaxis@btconnect.com</t>
  </si>
  <si>
    <t>Kes Cars/Kes Bus</t>
  </si>
  <si>
    <t xml:space="preserve">Lynn Bakewell </t>
  </si>
  <si>
    <t>Owner/Operator</t>
  </si>
  <si>
    <t>6 Gorse Close</t>
  </si>
  <si>
    <t xml:space="preserve">Chorely </t>
  </si>
  <si>
    <t>PR6 8LE</t>
  </si>
  <si>
    <t>kescars_@hotmail.co.uk</t>
  </si>
  <si>
    <t>Khazar Iqbal Din</t>
  </si>
  <si>
    <t xml:space="preserve">2A Blake St </t>
  </si>
  <si>
    <t>BB5 1RE</t>
  </si>
  <si>
    <t>tanny622@hotmail.com</t>
  </si>
  <si>
    <t>Leedham's Garage</t>
  </si>
  <si>
    <t>David Leedham</t>
  </si>
  <si>
    <t>Partner/Owner</t>
  </si>
  <si>
    <t xml:space="preserve">Dunsop Bridge, Clitheroe </t>
  </si>
  <si>
    <t>BB7 3BB</t>
  </si>
  <si>
    <t>rbren@hotmail.co.uk</t>
  </si>
  <si>
    <t>Leisure Travel</t>
  </si>
  <si>
    <t>Michael Turnpenny</t>
  </si>
  <si>
    <t>290 Hardhorn Road</t>
  </si>
  <si>
    <t>FY6 8DW</t>
  </si>
  <si>
    <t>michaelturnpenny@live.co.uk</t>
  </si>
  <si>
    <t>Little Green Bus LTD</t>
  </si>
  <si>
    <t>Donna Atkinson</t>
  </si>
  <si>
    <t>Unit 3 VP Brooks Industrial Estate</t>
  </si>
  <si>
    <t>BB7 1PL</t>
  </si>
  <si>
    <t xml:space="preserve">datkinson@littlegreenbus.org.uk  </t>
  </si>
  <si>
    <t>LSW</t>
  </si>
  <si>
    <t>Scott Washington</t>
  </si>
  <si>
    <t>6 Broad Square</t>
  </si>
  <si>
    <t>PR25 2EA</t>
  </si>
  <si>
    <t>scottwash@hotmail.co.uk</t>
  </si>
  <si>
    <t>Lune Valley Transport Enterprise Limited</t>
  </si>
  <si>
    <t>Ian Blears</t>
  </si>
  <si>
    <t xml:space="preserve">Unit 6 Vickers Ind Estate </t>
  </si>
  <si>
    <t>LA3 3EN</t>
  </si>
  <si>
    <t>lunevalleytransport@hotmail.co.uk</t>
  </si>
  <si>
    <t>Lune Vally taxis</t>
  </si>
  <si>
    <t>John Taylor</t>
  </si>
  <si>
    <t>16 Vicarage Ave, Brookhouse</t>
  </si>
  <si>
    <t>LA2 9NT</t>
  </si>
  <si>
    <t>johnbtaylor17@gmail.com</t>
  </si>
  <si>
    <t>M&amp;G Blueline Limited</t>
  </si>
  <si>
    <t>Zahoor Ahmed</t>
  </si>
  <si>
    <t xml:space="preserve">50 Church St </t>
  </si>
  <si>
    <t xml:space="preserve">burnleytaxis@yahoo.co.uk </t>
  </si>
  <si>
    <t>MA Minibuses</t>
  </si>
  <si>
    <t>Mohammed Afzal</t>
  </si>
  <si>
    <t>1 Primerose Street</t>
  </si>
  <si>
    <t>BB5 0HU</t>
  </si>
  <si>
    <t>minibushire@hotmail.co.uk</t>
  </si>
  <si>
    <t>Mainline</t>
  </si>
  <si>
    <t>Imran Ali</t>
  </si>
  <si>
    <t>Propietor</t>
  </si>
  <si>
    <t>157a Accrington road</t>
  </si>
  <si>
    <t>BB11 5AL</t>
  </si>
  <si>
    <t>Mainline247@btconnect.com</t>
  </si>
  <si>
    <t>Mallons Minibus Travel</t>
  </si>
  <si>
    <t>Michael Mallon</t>
  </si>
  <si>
    <t xml:space="preserve">33 Meadow Ave, Preesail </t>
  </si>
  <si>
    <t>Poulton le Fylde</t>
  </si>
  <si>
    <t>Fy6 0HA</t>
  </si>
  <si>
    <t>michaelmallon2@yahoo.co.uk</t>
  </si>
  <si>
    <t xml:space="preserve">Margarets Taxis </t>
  </si>
  <si>
    <t>Margaret Middleton</t>
  </si>
  <si>
    <t xml:space="preserve">Operator </t>
  </si>
  <si>
    <t>Northfield, Whittingham Lane</t>
  </si>
  <si>
    <t>PR3 2AL</t>
  </si>
  <si>
    <t>margtaxi@live.co.uk</t>
  </si>
  <si>
    <t>Mark Hyde</t>
  </si>
  <si>
    <t>9 Harrison Avenue</t>
  </si>
  <si>
    <t>Thornton</t>
  </si>
  <si>
    <t>FY5 4NY</t>
  </si>
  <si>
    <t>hyde_one@hotmail.co.uk</t>
  </si>
  <si>
    <t>Martin Rhodes</t>
  </si>
  <si>
    <t>37 Brook rd</t>
  </si>
  <si>
    <t>LA3 1AZ</t>
  </si>
  <si>
    <t>mrhodes8334@gmail.com</t>
  </si>
  <si>
    <t>Matrix Private Hire</t>
  </si>
  <si>
    <t>Qasam Khan</t>
  </si>
  <si>
    <t>1 Higher Barn Street</t>
  </si>
  <si>
    <t>BB1 1JA</t>
  </si>
  <si>
    <t>admin@matrix-taxis.co.uk</t>
  </si>
  <si>
    <t>Max 3</t>
  </si>
  <si>
    <t>Ifraz Ahmed</t>
  </si>
  <si>
    <t xml:space="preserve">49 Croft Street </t>
  </si>
  <si>
    <t>BB11 2EF</t>
  </si>
  <si>
    <t>maxprivatehire@hotmail.co.uk</t>
  </si>
  <si>
    <t>MB Minibuses</t>
  </si>
  <si>
    <t>Michael Brown</t>
  </si>
  <si>
    <t>100 Roebuck Street, Ashton</t>
  </si>
  <si>
    <t>PR2 2BQ</t>
  </si>
  <si>
    <t>mickyb68@hotmail.co.uk</t>
  </si>
  <si>
    <t>MCX - Airport Transfers</t>
  </si>
  <si>
    <t>Paul Heavey</t>
  </si>
  <si>
    <t>Sole Proprietor</t>
  </si>
  <si>
    <t>25 Chequers Way</t>
  </si>
  <si>
    <t>Thornton-Cleverelys</t>
  </si>
  <si>
    <t>FY5 4FS</t>
  </si>
  <si>
    <t xml:space="preserve">mcxpostal@gmail.com </t>
  </si>
  <si>
    <t>Merlyn Travel Ltd</t>
  </si>
  <si>
    <t xml:space="preserve">David Whittle </t>
  </si>
  <si>
    <t>Felton's Yard, Higher Moor Road</t>
  </si>
  <si>
    <t>FY3 7NA</t>
  </si>
  <si>
    <t>info@merlyntravel.co.uk</t>
  </si>
  <si>
    <t>Mersey Bus LTD</t>
  </si>
  <si>
    <t>Philip Austin</t>
  </si>
  <si>
    <t>Transport Manager</t>
  </si>
  <si>
    <t>Unit 1 Millfield Bus Park</t>
  </si>
  <si>
    <t>St. Helens</t>
  </si>
  <si>
    <t>WA11 8UT</t>
  </si>
  <si>
    <t>merseybus@gmail.com</t>
  </si>
  <si>
    <t>Michael Waring</t>
  </si>
  <si>
    <t xml:space="preserve">Michael Waring </t>
  </si>
  <si>
    <t>19 Aryton View</t>
  </si>
  <si>
    <t>LA1 2RW</t>
  </si>
  <si>
    <t>m10kuu@live.co.uk</t>
  </si>
  <si>
    <t>Michaels cab Service</t>
  </si>
  <si>
    <t>Michael Momot</t>
  </si>
  <si>
    <t>5 Wycombe Ave</t>
  </si>
  <si>
    <t>FY4 1LU</t>
  </si>
  <si>
    <t>jabba20086@gmail.com</t>
  </si>
  <si>
    <t>Mill Hill Private Hire</t>
  </si>
  <si>
    <t xml:space="preserve">Jordan Curic </t>
  </si>
  <si>
    <t>Unit 15, Hamilton St</t>
  </si>
  <si>
    <t>BB2 4AJ</t>
  </si>
  <si>
    <t>millhilltaxis@btconnect.com</t>
  </si>
  <si>
    <t>Millers Citax LTD</t>
  </si>
  <si>
    <t>Paul Robert Newton</t>
  </si>
  <si>
    <t>271 Brook Street</t>
  </si>
  <si>
    <t>PR1 7NH</t>
  </si>
  <si>
    <t>office@millerscitax.com</t>
  </si>
  <si>
    <t>Mohammad Hanif</t>
  </si>
  <si>
    <t>Owner and Driver</t>
  </si>
  <si>
    <t>200 Blackburn Rd</t>
  </si>
  <si>
    <t>urhaf@hotmail.co.uk</t>
  </si>
  <si>
    <t>28 Park Rd,</t>
  </si>
  <si>
    <t>BB5 1SU</t>
  </si>
  <si>
    <t>zainbash44@gmail.com</t>
  </si>
  <si>
    <t>Mohammed Hussain Maje</t>
  </si>
  <si>
    <t>10 Nottingham Road</t>
  </si>
  <si>
    <t>PR1 6LE</t>
  </si>
  <si>
    <t>hussain_maje@hotmail.co.uk</t>
  </si>
  <si>
    <t>Mohmed Arif Patel</t>
  </si>
  <si>
    <t>46 Bence Road, Frenchwood</t>
  </si>
  <si>
    <t>PR1 4NP</t>
  </si>
  <si>
    <t>patel.sa@hotmail.co.uk</t>
  </si>
  <si>
    <t>Mr A Hussain</t>
  </si>
  <si>
    <t>Afzal Ahmed Hussain</t>
  </si>
  <si>
    <t>21 Coniston Rd,</t>
  </si>
  <si>
    <t>BB1 5PU</t>
  </si>
  <si>
    <t>afzal.ahussain@yahoo.co.uk</t>
  </si>
  <si>
    <t>Mustak Patel</t>
  </si>
  <si>
    <t>20 ST Cuthberts Rd, Preston</t>
  </si>
  <si>
    <t>PR1 6LS</t>
  </si>
  <si>
    <t>mustak687@hotmail.co.uk</t>
  </si>
  <si>
    <t>NBC Travel</t>
  </si>
  <si>
    <t>Ali Ahmed</t>
  </si>
  <si>
    <t xml:space="preserve">47 Edge End Avenue </t>
  </si>
  <si>
    <t>Brierfield</t>
  </si>
  <si>
    <t>BB9 0PN</t>
  </si>
  <si>
    <t>alidvp@hotmail.co.uk</t>
  </si>
  <si>
    <t>New City VIP Taxis</t>
  </si>
  <si>
    <t>Jimmy Beck</t>
  </si>
  <si>
    <t>41/41a Moor Lane</t>
  </si>
  <si>
    <t>PR1 7AR</t>
  </si>
  <si>
    <t>newcityviptaxis@googlemail.com</t>
  </si>
  <si>
    <t>North West Private Ambulance Liaison Services LTD</t>
  </si>
  <si>
    <t>Jamie Smith</t>
  </si>
  <si>
    <t>Operations Director</t>
  </si>
  <si>
    <t>Unit E, Middlegate, White Lund Ind Estate</t>
  </si>
  <si>
    <t>LA3 3BN</t>
  </si>
  <si>
    <t>book@nwpals.co.uk</t>
  </si>
  <si>
    <t>Northwest Travel</t>
  </si>
  <si>
    <t>Imran Riasat</t>
  </si>
  <si>
    <t>53 Whalley Rd</t>
  </si>
  <si>
    <t>BB5 1AS</t>
  </si>
  <si>
    <t>imranriasat1@yahoo.com</t>
  </si>
  <si>
    <t>nts (Nationwide Travel Service)</t>
  </si>
  <si>
    <t>Tajammul Raja</t>
  </si>
  <si>
    <t xml:space="preserve">139 leamington Road </t>
  </si>
  <si>
    <t>BB2 6HH</t>
  </si>
  <si>
    <t>ntsblackburn@yahoo.co.uk</t>
  </si>
  <si>
    <t>Oasis Travel</t>
  </si>
  <si>
    <t>Roy Ainscough</t>
  </si>
  <si>
    <t>Top Floor Garage, Northumberland Street</t>
  </si>
  <si>
    <t>PR7 2BQ</t>
  </si>
  <si>
    <t>shak71@hotmail.com</t>
  </si>
  <si>
    <t>One A Cab</t>
  </si>
  <si>
    <t>Steven John Parker</t>
  </si>
  <si>
    <t>141 Main Street Lancaster</t>
  </si>
  <si>
    <t>LA1 2BH</t>
  </si>
  <si>
    <t>stevenparker361@btinternet.com</t>
  </si>
  <si>
    <t>Ormskirk Coaches and Taxis LTD</t>
  </si>
  <si>
    <t>Manuel George Anderson</t>
  </si>
  <si>
    <t>Company Director</t>
  </si>
  <si>
    <t>12 Station Approach</t>
  </si>
  <si>
    <t>L39 2YN</t>
  </si>
  <si>
    <t>Aughtoncoaches@btconnect.com</t>
  </si>
  <si>
    <t>Orrell Mini travel Ltd</t>
  </si>
  <si>
    <t>Damian Willis</t>
  </si>
  <si>
    <t>7 Harswell Close, Orrell, Wigan</t>
  </si>
  <si>
    <t>WN5 8RG</t>
  </si>
  <si>
    <t>info@orrellminitravel.co.uk</t>
  </si>
  <si>
    <t>P Lloyd Taxis</t>
  </si>
  <si>
    <t>Paul Robert Lloyd</t>
  </si>
  <si>
    <t>160 Brickershaw Lane, Abram</t>
  </si>
  <si>
    <t>Brickershaw</t>
  </si>
  <si>
    <t>WN2 5PR</t>
  </si>
  <si>
    <t>japrlloyd@blueyonder.co.uk</t>
  </si>
  <si>
    <t>Patrick John Gibson</t>
  </si>
  <si>
    <t>4 Bauderstone Road</t>
  </si>
  <si>
    <t>Freckleton</t>
  </si>
  <si>
    <t>PR4 1YL</t>
  </si>
  <si>
    <t>patrickjgibson@hotmail.com</t>
  </si>
  <si>
    <t>Pendle Coaches Limited</t>
  </si>
  <si>
    <t>Maryam Manzoor</t>
  </si>
  <si>
    <t>operations Manager</t>
  </si>
  <si>
    <t>Unit 4B, Britannia Mill, Windermere Avenue</t>
  </si>
  <si>
    <t>BB11 2AF</t>
  </si>
  <si>
    <t>info@pendlecoaches.co.uk</t>
  </si>
  <si>
    <t>Pendle taxi limited</t>
  </si>
  <si>
    <t>Muhammed Azam Chaudhry</t>
  </si>
  <si>
    <t>83 Leeds Road</t>
  </si>
  <si>
    <t>BB9 9TG</t>
  </si>
  <si>
    <t>pendletaxiltd@hotmail.com</t>
  </si>
  <si>
    <t>Peter Anthony Reid</t>
  </si>
  <si>
    <t>Taxi Proprietor</t>
  </si>
  <si>
    <t>2 Downham Place, Lytham</t>
  </si>
  <si>
    <t>St. Annes</t>
  </si>
  <si>
    <t>FY8 3Px</t>
  </si>
  <si>
    <t>thereids86@yahoo.co.uk</t>
  </si>
  <si>
    <t>Pete's Cab's</t>
  </si>
  <si>
    <t>Peter James Durkin</t>
  </si>
  <si>
    <t>Parrock Farm, Todmorden Road</t>
  </si>
  <si>
    <t>OL13 9UF</t>
  </si>
  <si>
    <t>janedurkin123@btinternet.com</t>
  </si>
  <si>
    <t>Poulton Cabs LTD</t>
  </si>
  <si>
    <t>Jonathan Thornton</t>
  </si>
  <si>
    <t xml:space="preserve">10a Blackpool Old Road </t>
  </si>
  <si>
    <t>FY6 7DH</t>
  </si>
  <si>
    <t>info@poultoncabs.co.uk</t>
  </si>
  <si>
    <t>Premier Private Hire (Burscough) LTD</t>
  </si>
  <si>
    <t>Christopher Richardson</t>
  </si>
  <si>
    <t>39 Liverpool Road North</t>
  </si>
  <si>
    <t>L40 0SA</t>
  </si>
  <si>
    <t>chrisisgis@hotmail.com</t>
  </si>
  <si>
    <t>Prestige Taxis LTD</t>
  </si>
  <si>
    <t xml:space="preserve">Terry Williams </t>
  </si>
  <si>
    <t>Barton Square, Knott-End</t>
  </si>
  <si>
    <t>FY6 0BN</t>
  </si>
  <si>
    <t>prestigetaxisltd@gmail.com</t>
  </si>
  <si>
    <t>Preston Community Transport Ltd</t>
  </si>
  <si>
    <t>Joseph Hannett</t>
  </si>
  <si>
    <t>General manager</t>
  </si>
  <si>
    <t>Preston mobility Centre, 28 Friargate</t>
  </si>
  <si>
    <t>PR1 2AH</t>
  </si>
  <si>
    <t>joe.hannett@prestonct.org</t>
  </si>
  <si>
    <t>Preston R Cabs/Cars</t>
  </si>
  <si>
    <t>Raj Mistry</t>
  </si>
  <si>
    <t>68 Fairways, Fullwood Preston</t>
  </si>
  <si>
    <t>PR2 8FY</t>
  </si>
  <si>
    <t>rajm68@hotmail.com</t>
  </si>
  <si>
    <t>Pride Cars</t>
  </si>
  <si>
    <t>Shaukat Ali</t>
  </si>
  <si>
    <t>Unit 1, parkworks Gate, Eshton terrace</t>
  </si>
  <si>
    <t>BB7 1BQ</t>
  </si>
  <si>
    <t>pridecarsjasmin123@hotmail.com</t>
  </si>
  <si>
    <t>R Gardner</t>
  </si>
  <si>
    <t>Ronald Gardner</t>
  </si>
  <si>
    <t xml:space="preserve">Low Barn, Hornby </t>
  </si>
  <si>
    <t xml:space="preserve">LA2 8JN </t>
  </si>
  <si>
    <t>p.gardner2@btopenworld.com</t>
  </si>
  <si>
    <t>Radio Yellow Top Cab Southport LTD</t>
  </si>
  <si>
    <t xml:space="preserve">Anne Williams </t>
  </si>
  <si>
    <t>107 Sussex Road</t>
  </si>
  <si>
    <t>PR8 6AF</t>
  </si>
  <si>
    <t>yellowtoptaxies@aol.com</t>
  </si>
  <si>
    <t>Rawal Private Hire</t>
  </si>
  <si>
    <t>Malik Mahmood-Ul-Hassan</t>
  </si>
  <si>
    <t>1 Paxton Street</t>
  </si>
  <si>
    <t>BB5 1QQ</t>
  </si>
  <si>
    <t>barki2@aol.com</t>
  </si>
  <si>
    <t>Raymond Bennet</t>
  </si>
  <si>
    <t>35 Boulovard Frenchwood, Preston</t>
  </si>
  <si>
    <t>PR1 4PE</t>
  </si>
  <si>
    <t>raymondpaulbennett123@btinternet.com</t>
  </si>
  <si>
    <t>Red Baran &amp; A&amp;B taxis</t>
  </si>
  <si>
    <t>Ahmed Nazakat</t>
  </si>
  <si>
    <t xml:space="preserve">95 Deardengate </t>
  </si>
  <si>
    <t>Haslingden</t>
  </si>
  <si>
    <t>BB4 5SN</t>
  </si>
  <si>
    <t>mohammed-nazakat@hotmail.co.uk</t>
  </si>
  <si>
    <t>Red Cab Taxis LTD t/a Ccabs</t>
  </si>
  <si>
    <t>Dee Grant</t>
  </si>
  <si>
    <t>6 Caunce Street</t>
  </si>
  <si>
    <t>FY1 3DN</t>
  </si>
  <si>
    <t>taxis@ccabs.net</t>
  </si>
  <si>
    <t>Redline Taxis</t>
  </si>
  <si>
    <t>Raja Nazaqut Ali</t>
  </si>
  <si>
    <t>15 Chevassut Close</t>
  </si>
  <si>
    <t>BB9 6DR</t>
  </si>
  <si>
    <t>raja60@hotmail.co.uk</t>
  </si>
  <si>
    <t>Redline Travel LTD</t>
  </si>
  <si>
    <t>Siobhan Saunders</t>
  </si>
  <si>
    <t>Unit 5C Crossley House Ind Est</t>
  </si>
  <si>
    <t>PR1 9QP</t>
  </si>
  <si>
    <t>enquiries@redlinetravel.co.uk</t>
  </si>
  <si>
    <t>Redraw Travel Ltd T/A Blackpool Minibuses</t>
  </si>
  <si>
    <t>Danny Roper</t>
  </si>
  <si>
    <t>Clifton Trade Park, Brinwell Rd</t>
  </si>
  <si>
    <t>FY4 4QU</t>
  </si>
  <si>
    <t>operations@redrawtravel.com</t>
  </si>
  <si>
    <t xml:space="preserve">Ribble Valley Car &amp; Commercial </t>
  </si>
  <si>
    <t>John Andrew Birkett</t>
  </si>
  <si>
    <t>Sole Trader</t>
  </si>
  <si>
    <t>22 Sabden Road</t>
  </si>
  <si>
    <t>HilHam</t>
  </si>
  <si>
    <t>BB12 9BL</t>
  </si>
  <si>
    <t>dee_john@btinternet.com</t>
  </si>
  <si>
    <t>Ribbleton Contract P.H. LTD</t>
  </si>
  <si>
    <t>Mohammed H Desai</t>
  </si>
  <si>
    <t>10 Avenham Street</t>
  </si>
  <si>
    <t>PR1 3BN</t>
  </si>
  <si>
    <t>ribbletontaxis@aol.com</t>
  </si>
  <si>
    <t>Richard Carrier</t>
  </si>
  <si>
    <t>Richard carrier</t>
  </si>
  <si>
    <t>5 Doris Street</t>
  </si>
  <si>
    <t>PR6 0HA</t>
  </si>
  <si>
    <t>rovers0206@yahoo.co.uk</t>
  </si>
  <si>
    <t>Richardson's Taxiservice</t>
  </si>
  <si>
    <t>Stephen Alan Richardson</t>
  </si>
  <si>
    <t>Owner/Driver</t>
  </si>
  <si>
    <t>74 Reads Avenue</t>
  </si>
  <si>
    <t>Fy1 4DE</t>
  </si>
  <si>
    <t>richardsons.taxi@yahoo.co.uk</t>
  </si>
  <si>
    <t xml:space="preserve">Rosendale Valley Taxis </t>
  </si>
  <si>
    <t xml:space="preserve">David John Lawrie </t>
  </si>
  <si>
    <t xml:space="preserve">286 Newchurch Road </t>
  </si>
  <si>
    <t>OL13 0UJ</t>
  </si>
  <si>
    <t>lawriedriver@aol.com</t>
  </si>
  <si>
    <t>Royal Cars</t>
  </si>
  <si>
    <t>Zeshen Ali</t>
  </si>
  <si>
    <t>colne</t>
  </si>
  <si>
    <t>BB3 0EB</t>
  </si>
  <si>
    <t>zeshanali2001@yahoo.co.uk</t>
  </si>
  <si>
    <t>Royal taxis (rossendale)</t>
  </si>
  <si>
    <t>Ahroon Razaq</t>
  </si>
  <si>
    <t>709 bacup Road, Waterfoot</t>
  </si>
  <si>
    <t>BB4 7EU</t>
  </si>
  <si>
    <t>ahroon@live.com</t>
  </si>
  <si>
    <t>S Gibson</t>
  </si>
  <si>
    <t>Stanley Roy Gibson</t>
  </si>
  <si>
    <t>3 Beech Grove, Bare Lane</t>
  </si>
  <si>
    <t>LA4 6SW</t>
  </si>
  <si>
    <t>stan.gibson@live.co.uk</t>
  </si>
  <si>
    <t>Sabir Isat</t>
  </si>
  <si>
    <t>6 bancroft Avenue</t>
  </si>
  <si>
    <t>BB1 5AP</t>
  </si>
  <si>
    <t>isat123@hotmail.co.uk</t>
  </si>
  <si>
    <t>Saf Cars Ltd</t>
  </si>
  <si>
    <t>Mohammed Sarfraz</t>
  </si>
  <si>
    <t>2 Garnett Rd</t>
  </si>
  <si>
    <t>BB7 2PA</t>
  </si>
  <si>
    <t>saf-clitheroe@hotmail.com</t>
  </si>
  <si>
    <t>Sahid Yakub Vahaluwala</t>
  </si>
  <si>
    <t>45 Burrow Road</t>
  </si>
  <si>
    <t>PR1 6JO</t>
  </si>
  <si>
    <t>sab.bir@live.co.uk</t>
  </si>
  <si>
    <t>Salman Ayyubbhai Munshi</t>
  </si>
  <si>
    <t>32 Dundonald Street</t>
  </si>
  <si>
    <t>PR1 4SN</t>
  </si>
  <si>
    <t>salmanmunshi56@gmail.com</t>
  </si>
  <si>
    <t>Sarfaraj Sura</t>
  </si>
  <si>
    <t>7 Suffolk Road</t>
  </si>
  <si>
    <t>PR1 6LA</t>
  </si>
  <si>
    <t>sarfaraj@live.co.uk</t>
  </si>
  <si>
    <t>Scotts Taxi</t>
  </si>
  <si>
    <t>Scott</t>
  </si>
  <si>
    <t>78 Ringway</t>
  </si>
  <si>
    <t>FY5 2NN</t>
  </si>
  <si>
    <t>scottbowker14@gmail.com</t>
  </si>
  <si>
    <t>Shavban Banglawala</t>
  </si>
  <si>
    <t>129 Queens Rd</t>
  </si>
  <si>
    <t>PR2 3BD</t>
  </si>
  <si>
    <t>banglawalas@gmail.com</t>
  </si>
  <si>
    <t>Alex Crowley</t>
  </si>
  <si>
    <t>Birch House, Birch Lane Business Park</t>
  </si>
  <si>
    <t>Aldridge</t>
  </si>
  <si>
    <t>WS9 0NF</t>
  </si>
  <si>
    <t>alexcrowley@sheridanmyers.co.uk</t>
  </si>
  <si>
    <t xml:space="preserve">Silverline Blackburn Limited </t>
  </si>
  <si>
    <t>Yakub Ebrahim</t>
  </si>
  <si>
    <t>34a Darwen Street</t>
  </si>
  <si>
    <t>BB2 2BH</t>
  </si>
  <si>
    <t>silverline1952@hotmail.co.uk</t>
  </si>
  <si>
    <t>Sirajuddin Patel</t>
  </si>
  <si>
    <t>26 Cedar Street</t>
  </si>
  <si>
    <t>BB1 6NW</t>
  </si>
  <si>
    <t>master091169@gmail.com</t>
  </si>
  <si>
    <t>Skelmersdale Newtown Radio Cars</t>
  </si>
  <si>
    <t>John Gaskell</t>
  </si>
  <si>
    <t>Unit 2, 11 Glebe Road</t>
  </si>
  <si>
    <t>WN8 9JP</t>
  </si>
  <si>
    <t>skem.newtown@btconnect.com</t>
  </si>
  <si>
    <t>Skem Taxis LTD</t>
  </si>
  <si>
    <t>Dawn McBride</t>
  </si>
  <si>
    <t>11 Unit , 5 Globe Road, Gillbrands</t>
  </si>
  <si>
    <t>skemtaxis51555@gmail.com</t>
  </si>
  <si>
    <t>SM Travel</t>
  </si>
  <si>
    <t>Shane Murray</t>
  </si>
  <si>
    <t xml:space="preserve">6 ST Andrews Close, </t>
  </si>
  <si>
    <t>Oswaldtwistle</t>
  </si>
  <si>
    <t>BB5 3NH</t>
  </si>
  <si>
    <t>shane@smtravel.xyz</t>
  </si>
  <si>
    <t>Sohel Aiyub Master</t>
  </si>
  <si>
    <t>48 Kingfisher Street</t>
  </si>
  <si>
    <t>PR1 6TS</t>
  </si>
  <si>
    <t>sollymaster@outlook.com</t>
  </si>
  <si>
    <t>South Ribble Private Hire</t>
  </si>
  <si>
    <t>Michael Marr</t>
  </si>
  <si>
    <t>Co-Owner</t>
  </si>
  <si>
    <t>55A Liverpool Road</t>
  </si>
  <si>
    <t xml:space="preserve">Penwortham </t>
  </si>
  <si>
    <t>PR1 9XD</t>
  </si>
  <si>
    <t>southribbleph@btinternet.com</t>
  </si>
  <si>
    <t>Squires Park Travel Ltd</t>
  </si>
  <si>
    <t>Dean Smith</t>
  </si>
  <si>
    <t>62 Hillside Close</t>
  </si>
  <si>
    <t>WN5 7PL</t>
  </si>
  <si>
    <t>squiresparktravelltd@hotmail.com</t>
  </si>
  <si>
    <t>Star Cars</t>
  </si>
  <si>
    <t>Shakail Ahmed</t>
  </si>
  <si>
    <t>unit 5 primrose bank Mill, Friday Street</t>
  </si>
  <si>
    <t>PR6 0AA</t>
  </si>
  <si>
    <t>starcars279@hotmail.com</t>
  </si>
  <si>
    <t xml:space="preserve">Star Cars Four </t>
  </si>
  <si>
    <t xml:space="preserve">Unit 5 Primewose Bank </t>
  </si>
  <si>
    <t>Stephen Buckley</t>
  </si>
  <si>
    <t>114 Willowbank Avenue</t>
  </si>
  <si>
    <t>FY4 3ND</t>
  </si>
  <si>
    <t>stephenbuckley@blueyonder.co.uk</t>
  </si>
  <si>
    <t>Storeys Minibus</t>
  </si>
  <si>
    <t>Darren Storey</t>
  </si>
  <si>
    <t>Owner Driver Operator</t>
  </si>
  <si>
    <t xml:space="preserve">6 Long Close </t>
  </si>
  <si>
    <t>PR26 7AB</t>
  </si>
  <si>
    <t>darren.storey@live.co.uk</t>
  </si>
  <si>
    <t>Style Chauffeur Services</t>
  </si>
  <si>
    <t>Colin Ayers</t>
  </si>
  <si>
    <t>44 Park Road Kirkham</t>
  </si>
  <si>
    <t>PR4 2BJ</t>
  </si>
  <si>
    <t>colinayers@talktalk.net</t>
  </si>
  <si>
    <t>T.K. Littlewood (taxi)</t>
  </si>
  <si>
    <t>Miss Talia Kate Littlewood</t>
  </si>
  <si>
    <t>6 Central Ave North Cleveleys</t>
  </si>
  <si>
    <t>Thornton Cleveleys</t>
  </si>
  <si>
    <t>FY5 2JR</t>
  </si>
  <si>
    <t>sbarratt69@hotmail.co.uk</t>
  </si>
  <si>
    <t>tarleton Direct Cabs</t>
  </si>
  <si>
    <t>Robert marsland</t>
  </si>
  <si>
    <t>10 Sanderling Drive</t>
  </si>
  <si>
    <t>Banks</t>
  </si>
  <si>
    <t>PR9 8RY</t>
  </si>
  <si>
    <t>tarletondirectcabs@gmail.com</t>
  </si>
  <si>
    <t>Taxi management Services/Transpares</t>
  </si>
  <si>
    <t>Wayne Coulton</t>
  </si>
  <si>
    <t>155 Heysham Rd, Morecambe</t>
  </si>
  <si>
    <t>LA3 1DE</t>
  </si>
  <si>
    <t>WayneCoulton@hotmail.com</t>
  </si>
  <si>
    <t>Tee &amp; Dee Transfers</t>
  </si>
  <si>
    <t>Jane Denise Davis</t>
  </si>
  <si>
    <t>15 Oxcliffee New Farm</t>
  </si>
  <si>
    <t>LA3 3EF</t>
  </si>
  <si>
    <t>teeanddeetransfers@gmail.com</t>
  </si>
  <si>
    <t>The Travellers Choice</t>
  </si>
  <si>
    <t>Caroline Shaw</t>
  </si>
  <si>
    <t>The Coach Travel Centre</t>
  </si>
  <si>
    <t>LA5 9RQ</t>
  </si>
  <si>
    <t>caroline@travellerschoice.co.uk</t>
  </si>
  <si>
    <t xml:space="preserve">Thomas Whiteside &amp; Sons LTD </t>
  </si>
  <si>
    <t>Malcolm Ian Smith</t>
  </si>
  <si>
    <t>Office Manager</t>
  </si>
  <si>
    <t>Station Yard, St Andrews Road</t>
  </si>
  <si>
    <t>FY8 2JE</t>
  </si>
  <si>
    <t>jw@whitesidetaxis.co.uk</t>
  </si>
  <si>
    <t>Tiger Cars Clitheroe LTD</t>
  </si>
  <si>
    <t>Shaban Hussain</t>
  </si>
  <si>
    <t xml:space="preserve">Unit 8 Whalley Industrial est. </t>
  </si>
  <si>
    <t>BB7 9AH</t>
  </si>
  <si>
    <t>tigertaxis@live.co.uk</t>
  </si>
  <si>
    <t>Timothy William Cunningham</t>
  </si>
  <si>
    <t>23 Tuxford Rd, Ansdell</t>
  </si>
  <si>
    <t>Lytham St Annes</t>
  </si>
  <si>
    <t>FY8 4BH</t>
  </si>
  <si>
    <t>claridge7@yahoo.co.uk</t>
  </si>
  <si>
    <t>Tysons Travel</t>
  </si>
  <si>
    <t>Andrew Helm</t>
  </si>
  <si>
    <t>12 Ashleigh Court</t>
  </si>
  <si>
    <t>PR2 9WU</t>
  </si>
  <si>
    <t>addsaj@aol.com</t>
  </si>
  <si>
    <t>Uam Travels</t>
  </si>
  <si>
    <t>Shabana Ikheria</t>
  </si>
  <si>
    <t>114 Castleton Rd</t>
  </si>
  <si>
    <t>PR1 6QE</t>
  </si>
  <si>
    <t>uamtravels@virginmedia.com</t>
  </si>
  <si>
    <t>UK Private Hire</t>
  </si>
  <si>
    <t>Salamat Hussain Bhatti</t>
  </si>
  <si>
    <t>14 Hutton Street</t>
  </si>
  <si>
    <t>BB1 3BY</t>
  </si>
  <si>
    <t>ukprivatehire.sal@gmail.com</t>
  </si>
  <si>
    <t>Union Cabs LTD</t>
  </si>
  <si>
    <t>Riaz Ahmed</t>
  </si>
  <si>
    <t>Owner/Director</t>
  </si>
  <si>
    <t>Guy Syke Warehours, Albert Rd</t>
  </si>
  <si>
    <t>BB8 9NF</t>
  </si>
  <si>
    <t>turbounion@me.com</t>
  </si>
  <si>
    <t>Unique Taxis  (was Ikky Public Hire)</t>
  </si>
  <si>
    <t>Iqbal Yusuf Patel</t>
  </si>
  <si>
    <t>115 Church Street</t>
  </si>
  <si>
    <t>PR1 3BS</t>
  </si>
  <si>
    <t>uniquetaxis@hotmail.com</t>
  </si>
  <si>
    <t>Usman Nazir Taxis</t>
  </si>
  <si>
    <t xml:space="preserve">Usman Nazir </t>
  </si>
  <si>
    <t>2 Church Street</t>
  </si>
  <si>
    <t>BB4 5QU</t>
  </si>
  <si>
    <t>usmannaz786@gmail.com</t>
  </si>
  <si>
    <t>Village Cars</t>
  </si>
  <si>
    <t>Wasim Riaz</t>
  </si>
  <si>
    <t xml:space="preserve">154 Station Rd, </t>
  </si>
  <si>
    <t>bamber Bridge</t>
  </si>
  <si>
    <t>PR5 6TP</t>
  </si>
  <si>
    <t>villagecarz@hotmail.com</t>
  </si>
  <si>
    <t>Village Travel Minibuses</t>
  </si>
  <si>
    <t>Maurice John Greenhalgh</t>
  </si>
  <si>
    <t xml:space="preserve">219 Brownhill Drive </t>
  </si>
  <si>
    <t>BB1 9SB</t>
  </si>
  <si>
    <t>j.greenalgh@ntlworld.com</t>
  </si>
  <si>
    <t>VIP Cars</t>
  </si>
  <si>
    <t>Akhtar Ali</t>
  </si>
  <si>
    <t>Unit 4 Canal Works, Forest St.</t>
  </si>
  <si>
    <t>BB9 7DJ</t>
  </si>
  <si>
    <t>harry_g-56@hotmail.com</t>
  </si>
  <si>
    <t>VIP Transfers</t>
  </si>
  <si>
    <t>Andrew Williamson</t>
  </si>
  <si>
    <t xml:space="preserve">10 Duncan Close </t>
  </si>
  <si>
    <t>FY8 2RZ</t>
  </si>
  <si>
    <t>printproduction@fsmail.net</t>
  </si>
  <si>
    <t>Waltons Coach Hire Limited</t>
  </si>
  <si>
    <t>Jill Atherton</t>
  </si>
  <si>
    <t>Willowbrook Naze Lane East Freckleton</t>
  </si>
  <si>
    <t>PR4 1UN</t>
  </si>
  <si>
    <t>jill@waltonscoaches.co.uk</t>
  </si>
  <si>
    <t xml:space="preserve">Warton Village Taxis </t>
  </si>
  <si>
    <t>James I Wilmott</t>
  </si>
  <si>
    <t xml:space="preserve">117 Lytham Rd Warton </t>
  </si>
  <si>
    <t>PR4 1ND</t>
  </si>
  <si>
    <t>jeditaxis@hotmail.co.uk</t>
  </si>
  <si>
    <t>West Lancs Hackneys Ltd</t>
  </si>
  <si>
    <t>Frederick Hallam</t>
  </si>
  <si>
    <t>41 Larkhill</t>
  </si>
  <si>
    <t>WN8 6TE</t>
  </si>
  <si>
    <t>mowythered@aol.com</t>
  </si>
  <si>
    <t>XEC Travel Limited</t>
  </si>
  <si>
    <t>Shameil Iyaz Ahmed</t>
  </si>
  <si>
    <t>43 Gaskell Street</t>
  </si>
  <si>
    <t>PR6 0JQ</t>
  </si>
  <si>
    <t>xectravel@outlook.com</t>
  </si>
  <si>
    <t>XL Travel</t>
  </si>
  <si>
    <t>Mr Michael Evans</t>
  </si>
  <si>
    <t>5 Priory Close</t>
  </si>
  <si>
    <t>L40 7UY</t>
  </si>
  <si>
    <t>admin@xltravelnw.co.uk</t>
  </si>
  <si>
    <t>Yaqoob Cars</t>
  </si>
  <si>
    <t>Haroon Yaqoob</t>
  </si>
  <si>
    <t>4 Rowland Street</t>
  </si>
  <si>
    <t>BB5 0SW</t>
  </si>
  <si>
    <t>haroonyaqoob92@yahoo.com</t>
  </si>
  <si>
    <t>Yellow Cabs (North West) Limited</t>
  </si>
  <si>
    <t>Anthony Price</t>
  </si>
  <si>
    <t>Houghton 57</t>
  </si>
  <si>
    <t>PR6 0RG</t>
  </si>
  <si>
    <t>yellowcabs@live.com</t>
  </si>
  <si>
    <t>Yellowcars Barnoldswick LTD</t>
  </si>
  <si>
    <t>3 Station Road</t>
  </si>
  <si>
    <t>Barnoldswick</t>
  </si>
  <si>
    <t>BB18 5NA</t>
  </si>
  <si>
    <t>yellowcars786@gmail.com</t>
  </si>
  <si>
    <t>Yusuf Taxi</t>
  </si>
  <si>
    <t xml:space="preserve">Yusuf Mahomed </t>
  </si>
  <si>
    <t>35 Ruskin Street</t>
  </si>
  <si>
    <t>PR1 4NA</t>
  </si>
  <si>
    <t>yusufmahomed@ymail.com</t>
  </si>
  <si>
    <t>Shazad Hussain</t>
  </si>
  <si>
    <t>10 Coniston rd</t>
  </si>
  <si>
    <t>BB1 5ND</t>
  </si>
  <si>
    <t xml:space="preserve">Not on oracle </t>
  </si>
  <si>
    <t>32090-35666 Taxis Ltd</t>
  </si>
  <si>
    <t>Kevin Ellershaw</t>
  </si>
  <si>
    <t>9 Church Street</t>
  </si>
  <si>
    <t>LA1 1AP</t>
  </si>
  <si>
    <t>848848 Ltd</t>
  </si>
  <si>
    <t xml:space="preserve">Ian Dixon </t>
  </si>
  <si>
    <t>30a Pedder St</t>
  </si>
  <si>
    <t xml:space="preserve">Morecambe </t>
  </si>
  <si>
    <t>A1 Cars &amp; Minibuses</t>
  </si>
  <si>
    <t>2 William Street</t>
  </si>
  <si>
    <t>A1cars@live.co.uk</t>
  </si>
  <si>
    <t>Cow Lane</t>
  </si>
  <si>
    <t>Abbey Coaches Ltd (Darwen)</t>
  </si>
  <si>
    <t>Asif Din</t>
  </si>
  <si>
    <t>15 Cunningham Court</t>
  </si>
  <si>
    <t>BB1 2QX</t>
  </si>
  <si>
    <t>Terry Gallagher</t>
  </si>
  <si>
    <t>24 eagle crescent, Rainford</t>
  </si>
  <si>
    <t>St Helens</t>
  </si>
  <si>
    <t>Ace No 1 privae Hire</t>
  </si>
  <si>
    <t>120Colne Riad</t>
  </si>
  <si>
    <t>BB10 1LP</t>
  </si>
  <si>
    <t>Ace radio Cabs Ltd</t>
  </si>
  <si>
    <t>Peter J Hornby</t>
  </si>
  <si>
    <t>122a Victoria rd West</t>
  </si>
  <si>
    <t>Adams Private Hire</t>
  </si>
  <si>
    <t>10 Farrington Court</t>
  </si>
  <si>
    <t>Afzal Hussain</t>
  </si>
  <si>
    <t>21 Coniston Rd</t>
  </si>
  <si>
    <t>Airway Direct</t>
  </si>
  <si>
    <t>138 Scotland Road</t>
  </si>
  <si>
    <t>nelson</t>
  </si>
  <si>
    <t>mg_travel@hotmail.com</t>
  </si>
  <si>
    <t>Airways Direct Ltd</t>
  </si>
  <si>
    <t>33 Church St</t>
  </si>
  <si>
    <t>highwaysltd@yahoo.co.uk</t>
  </si>
  <si>
    <t>Amber Cabs</t>
  </si>
  <si>
    <t>Tony Kitcher</t>
  </si>
  <si>
    <t>133 Ashfield rd</t>
  </si>
  <si>
    <t>FY2 0BU</t>
  </si>
  <si>
    <t>tonykitcher@blueyonder.co.uk</t>
  </si>
  <si>
    <t>Andrew Wallbank Ltd</t>
  </si>
  <si>
    <t>Helen Loughin</t>
  </si>
  <si>
    <t>81A bison Place</t>
  </si>
  <si>
    <t>Ashley Travel Minibuses Ltd</t>
  </si>
  <si>
    <t>Michelle West</t>
  </si>
  <si>
    <t>HR</t>
  </si>
  <si>
    <t xml:space="preserve">38a Sandy lane </t>
  </si>
  <si>
    <t>michellewest@ashleytravel.net</t>
  </si>
  <si>
    <t>Atlantis Minibuses</t>
  </si>
  <si>
    <t>12 Crossland St</t>
  </si>
  <si>
    <t>Atlantis private Hire</t>
  </si>
  <si>
    <t>2a Blake Street</t>
  </si>
  <si>
    <t>Tanny622@hotmail.com</t>
  </si>
  <si>
    <t>Mr Ismail Patel</t>
  </si>
  <si>
    <t>281 Wigan Rd</t>
  </si>
  <si>
    <t>Blackburn &amp; darwen Community Transport</t>
  </si>
  <si>
    <t>Business manager</t>
  </si>
  <si>
    <t>unit 1 fletcher St Mill hamilton Street</t>
  </si>
  <si>
    <t>enquiries@dialaride.info</t>
  </si>
  <si>
    <t>Buzz2go Minibuses Ltd</t>
  </si>
  <si>
    <t>Unit 1, Platt Fold St</t>
  </si>
  <si>
    <t>C&amp;E taxis</t>
  </si>
  <si>
    <t>Saghir Hussain</t>
  </si>
  <si>
    <t xml:space="preserve">58 Market St, </t>
  </si>
  <si>
    <t>BB9 0AA</t>
  </si>
  <si>
    <t>C&amp;S Coaches (Pendle) Ltd</t>
  </si>
  <si>
    <t xml:space="preserve">David Brennan </t>
  </si>
  <si>
    <t>unit 17 Business park, Burnley Rd</t>
  </si>
  <si>
    <t>BB8 8DQ</t>
  </si>
  <si>
    <t>sales@cs-coaches.co.uk</t>
  </si>
  <si>
    <t>101 Merlin Park, Ringtail rd</t>
  </si>
  <si>
    <t>City private Hire &amp; Minibuses</t>
  </si>
  <si>
    <t>Mr Muhammad Shakoor</t>
  </si>
  <si>
    <t>33 cardwell Lodge</t>
  </si>
  <si>
    <t>Coastal taxis Ltd</t>
  </si>
  <si>
    <t>marie Sparks</t>
  </si>
  <si>
    <t>Office manager</t>
  </si>
  <si>
    <t>53a Queen Street</t>
  </si>
  <si>
    <t>Dean Travel Fleetwood</t>
  </si>
  <si>
    <t>Bill Dean</t>
  </si>
  <si>
    <t>12 Fir Tree Place</t>
  </si>
  <si>
    <t>Thornton cleveleys</t>
  </si>
  <si>
    <t>Disco cars &amp; Minibuses</t>
  </si>
  <si>
    <t>Mohammed Mudassar</t>
  </si>
  <si>
    <t>Mr D Keech</t>
  </si>
  <si>
    <t>DMC Executive private Hire Ltd</t>
  </si>
  <si>
    <t>The Flat, 6 Higher Audley Street</t>
  </si>
  <si>
    <t>farazali@dmcexec.co.uk</t>
  </si>
  <si>
    <t>Fleetwood taxis Ltd</t>
  </si>
  <si>
    <t>Sheila Clark</t>
  </si>
  <si>
    <t>Company Secretary</t>
  </si>
  <si>
    <t>64-72 Dock Street</t>
  </si>
  <si>
    <t>Four Sixes / CS Travel</t>
  </si>
  <si>
    <t>Akikur Rahman</t>
  </si>
  <si>
    <t>Unit 2 Hillinshead St</t>
  </si>
  <si>
    <t>PR7 2AX</t>
  </si>
  <si>
    <t xml:space="preserve">manager </t>
  </si>
  <si>
    <t>Get Chris</t>
  </si>
  <si>
    <t>Christopher Ryder</t>
  </si>
  <si>
    <t>appartment 9, 10 meadow view, orrell</t>
  </si>
  <si>
    <t>WN5 8QG</t>
  </si>
  <si>
    <t>K1ngs taxis Ltd</t>
  </si>
  <si>
    <t>Operations manager</t>
  </si>
  <si>
    <t>k1ngstaxisltd@hotmail.com</t>
  </si>
  <si>
    <t>65 Balmoral rd</t>
  </si>
  <si>
    <t>BB5 6DB</t>
  </si>
  <si>
    <t>Lune Valley Transport enterprise Ltd</t>
  </si>
  <si>
    <t>ian Blears</t>
  </si>
  <si>
    <t>unit 6 vickers industrial estate</t>
  </si>
  <si>
    <t>Margarets Taxis</t>
  </si>
  <si>
    <t>margaret Middleton</t>
  </si>
  <si>
    <t>Northfield, Cumeragh Lane</t>
  </si>
  <si>
    <t>44 Church Street</t>
  </si>
  <si>
    <t>Metro Cars</t>
  </si>
  <si>
    <t>Mohammed Saeed</t>
  </si>
  <si>
    <t>Office No1 Netherfield road</t>
  </si>
  <si>
    <t>BB9 9AW</t>
  </si>
  <si>
    <t>530saeed@gmail.com</t>
  </si>
  <si>
    <t>Michael's Cab Service</t>
  </si>
  <si>
    <t>5 Wycombe Av</t>
  </si>
  <si>
    <t>Ali Hamed</t>
  </si>
  <si>
    <t>Orrell Mini Travel</t>
  </si>
  <si>
    <t>Unit 9 Hewitt Business Park, Winstanley Rd</t>
  </si>
  <si>
    <t>WN5 7XB</t>
  </si>
  <si>
    <t>P and j Lloyd Taxis</t>
  </si>
  <si>
    <t>Julie lloyd</t>
  </si>
  <si>
    <t>Co Owner</t>
  </si>
  <si>
    <t>160 bickershaw Lane</t>
  </si>
  <si>
    <t>japrLloyd@blueyonder.co.uk</t>
  </si>
  <si>
    <t>Pendle Coaches</t>
  </si>
  <si>
    <t>Imy Hayat</t>
  </si>
  <si>
    <t>Unit 4B Brittiania Business Park</t>
  </si>
  <si>
    <t>BB10 2AF</t>
  </si>
  <si>
    <t>Pendle taxis Ltd</t>
  </si>
  <si>
    <t>M A Chaudhry</t>
  </si>
  <si>
    <t>83 Leeds Rd</t>
  </si>
  <si>
    <t>Poulton Cabs Limited</t>
  </si>
  <si>
    <t>10a Blackpool Old rd</t>
  </si>
  <si>
    <t>Poulton-le-fylde</t>
  </si>
  <si>
    <t>Preston Community Transport</t>
  </si>
  <si>
    <t>PR1 2AU</t>
  </si>
  <si>
    <t>joe.hannett@prestonct.org.uk</t>
  </si>
  <si>
    <t>r Cabs</t>
  </si>
  <si>
    <t>Rajesh Mistry</t>
  </si>
  <si>
    <t>68 Fairways</t>
  </si>
  <si>
    <t>Ribble Valley Car &amp; Commercial</t>
  </si>
  <si>
    <t>John Birkett</t>
  </si>
  <si>
    <t>22 Sabden road</t>
  </si>
  <si>
    <t>Richardson Taxi Service</t>
  </si>
  <si>
    <t>Stephen Richardson</t>
  </si>
  <si>
    <t>FY1 4DE</t>
  </si>
  <si>
    <t>Zeshan Ali</t>
  </si>
  <si>
    <t>Saf's cars private hire Ltd</t>
  </si>
  <si>
    <t>95 henthorn rd</t>
  </si>
  <si>
    <t>BB7 2NU</t>
  </si>
  <si>
    <t>saf_clitheroe@hotmail.com</t>
  </si>
  <si>
    <t>Saqlain Ahmed</t>
  </si>
  <si>
    <t>129 Anderton Cres</t>
  </si>
  <si>
    <t>Buckshaw Village</t>
  </si>
  <si>
    <t>PR7 7BA</t>
  </si>
  <si>
    <t>saqlainahmed99@gmail.com</t>
  </si>
  <si>
    <t>Ste's Cars</t>
  </si>
  <si>
    <t>Stephen Turner</t>
  </si>
  <si>
    <t>10 haywood Close</t>
  </si>
  <si>
    <t>BB5 5DA</t>
  </si>
  <si>
    <t>sturner77@hotmail.co.uk</t>
  </si>
  <si>
    <t>Tiger Cars Clitheroe</t>
  </si>
  <si>
    <t>Unit 8 Whalley Ind Estate</t>
  </si>
  <si>
    <t>Barrow</t>
  </si>
  <si>
    <t>Unit 4 canal Works, Forest Street</t>
  </si>
  <si>
    <t>BB9 7PJ</t>
  </si>
  <si>
    <t>Walton's Coach Hire Limited</t>
  </si>
  <si>
    <t>Willowbrook Naze lane East freckleton</t>
  </si>
  <si>
    <t>West lancs Hackneys</t>
  </si>
  <si>
    <t xml:space="preserve">41 Larkhill </t>
  </si>
  <si>
    <t>WM8 6TE</t>
  </si>
  <si>
    <t>Whiteside Taxis Ltd</t>
  </si>
  <si>
    <t>malcom Smith</t>
  </si>
  <si>
    <t>Station Yard</t>
  </si>
  <si>
    <t>FY8 2JB</t>
  </si>
  <si>
    <t>malcolm@whitesidetaxis.co.uk</t>
  </si>
  <si>
    <t>Shamail Ahmed</t>
  </si>
  <si>
    <t xml:space="preserve">43 gaskell Street, </t>
  </si>
  <si>
    <t>PR6 0SQ</t>
  </si>
  <si>
    <t>Repair &amp; Maintenance of Auto-Doors, Roller Shutters &amp; Powered Gates</t>
  </si>
  <si>
    <t>Repair &amp; Maintenance of Auto-Doors, Roller Shutters &amp; Powered Gates at sites across Lancashire</t>
  </si>
  <si>
    <t>The Supply and Delivery of Light Catering Equipment</t>
  </si>
  <si>
    <t>ML/CAS/LCC/18/862</t>
  </si>
  <si>
    <t>Application of Surface Treatments to Carriageway &amp; Footway</t>
  </si>
  <si>
    <t>CG/CAS/LCC/18/863</t>
  </si>
  <si>
    <t xml:space="preserve">Repair &amp; Maintenance of Water Treatment Plant </t>
  </si>
  <si>
    <t>Repair &amp; Maintenance Services for Repair &amp; Maintenance of Water Treatment Plant at sites across Lancashire</t>
  </si>
  <si>
    <t xml:space="preserve">50511100; 50500000;  50510000; 50530000; 45245000;  90450000 </t>
  </si>
  <si>
    <t>Provision of actuarial valuation of Lancashire County Pension Fund</t>
  </si>
  <si>
    <t>AP/CORP/LCC/18/844</t>
  </si>
  <si>
    <t>Dynamic Purchasing System for the provision of transport services (wheelchair and non-wheelchair accessible vehicles, taxis, public service vehicles)</t>
  </si>
  <si>
    <t>Goods</t>
  </si>
  <si>
    <t>45233200, 45233210</t>
  </si>
  <si>
    <t>ContrOCC, LAS, Oracle</t>
  </si>
  <si>
    <t>The design, and works application, of surface treatments to carriageway and footway including:
• Surface Dressing
• Micro-asphalts
• Cold Applied Ultra-Thin Surfacing utilising surface dressing techniques
• Asphalt Preservation Systems
• Surface re-texturing.
• Footway Slurry
• Provision and maintenance of Traffic Management to support the installation of surface treatment and associated road markings
• Provision &amp; installation of Road Markings and Road Studs</t>
  </si>
  <si>
    <t xml:space="preserve">16493
2437
407273
720990
393995
601201
510199
713570
701340
718951
not on oracle 
617349
718949
not on oracle  
739943
</t>
  </si>
  <si>
    <t>CREATIVE SUPPORT LTD</t>
  </si>
  <si>
    <t>MAKING SPACE</t>
  </si>
  <si>
    <t>AGE UK LANCASHIRE</t>
  </si>
  <si>
    <t>RICHMOND FELLOWSHIP</t>
  </si>
  <si>
    <t>WILLOWBROOK HYNDBURN LTD</t>
  </si>
  <si>
    <t>CARITAS CARE LTD</t>
  </si>
  <si>
    <t>N-COMPASS NORTH WEST LTD</t>
  </si>
  <si>
    <t>CURZON CARE</t>
  </si>
  <si>
    <t>CAREWEST LTD</t>
  </si>
  <si>
    <t>ARK HOME HEALTHCARE LTD</t>
  </si>
  <si>
    <t>CHERISH UK LTD</t>
  </si>
  <si>
    <t>SUPPORTING TOGETHER</t>
  </si>
  <si>
    <t>LANCASHIRE TEACHING HOSPITALS NHS FOUNDATION TRUST</t>
  </si>
  <si>
    <t>LIVERPOOL JOHN MOORES UNIVERSITY</t>
  </si>
  <si>
    <t>RED ROSE RECOVERY</t>
  </si>
  <si>
    <t>ROAD MAINTENANCE SERVICES LTD</t>
  </si>
  <si>
    <t>COSTAIN LTD</t>
  </si>
  <si>
    <t>SHEFFIELD TEACHING HOSPITALS NHS FOUNDATION TRUST</t>
  </si>
  <si>
    <t>WAVE LTD</t>
  </si>
  <si>
    <t>GRANT THORNTON UK LLP</t>
  </si>
  <si>
    <t>OXYGEN FINANCE LTD</t>
  </si>
  <si>
    <t>VALPAK LTD</t>
  </si>
  <si>
    <t>REED SPECIALIST RECRUITMENT LTD</t>
  </si>
  <si>
    <t>CORVIA LTD T/AS TICKETER</t>
  </si>
  <si>
    <t>COMPASS MINERALS UK LTD</t>
  </si>
  <si>
    <t>CHARGEMASTER PLC</t>
  </si>
  <si>
    <t>KNIGHT FRANK INVESTORS LLP</t>
  </si>
  <si>
    <t>A&amp;R PLANT HIRE (NW) LTD
BRIAN DENT LTD
CHAMELEON FACILITIES LTD
C M &amp; J STOTT &amp; SON
D &amp; G M COWKING LTD
F W HUDDLESTON
GROUNDWORK DIRECT LTD
JAMES ALKER &amp; SONS
JLM LTD
JN WEBSTER LTD
O'CALLAGHAN LTD
RJF PLANT HIRE LTD
WA SCOTT PLANT HIRE</t>
  </si>
  <si>
    <t>Lancashire Domestic Abuse Perpetrator Programme (LDAPP)</t>
  </si>
  <si>
    <t>CRG HOMECARE CASTLEROCK RECRUITMENT GROUP LTD</t>
  </si>
  <si>
    <t>360 DEGREES HEALTHCARE &amp; REHABILITIATION SERVICES LTD</t>
  </si>
  <si>
    <t>ACCESS COMMUNITY SERVICES LTD</t>
  </si>
  <si>
    <t>ADVANCED HOMECARE LTD</t>
  </si>
  <si>
    <t>ALL ABOUT YOU CARE SERVICES LTD</t>
  </si>
  <si>
    <t>ALLIED HEALTHCARE GROUP LTD</t>
  </si>
  <si>
    <t>ALSTON LODGE COMMUNITY CARE SERVICES</t>
  </si>
  <si>
    <t>ALTERNATIVE FUTURES GROUP LTD</t>
  </si>
  <si>
    <t>ASTRA CARE SERVICES LTD</t>
  </si>
  <si>
    <t>BARE HALL QUALITY CARERS LTD</t>
  </si>
  <si>
    <t>BRIARS HOME CARE SERVICES</t>
  </si>
  <si>
    <t>ACTIVE PATHWAYS - BURROWBECK GRANGE</t>
  </si>
  <si>
    <t>CARE CONCERN (NW) LTD</t>
  </si>
  <si>
    <t>CAREWATCH CARE SERVICES LTD</t>
  </si>
  <si>
    <t>CASTLE SUPPORTED LIVING LTD</t>
  </si>
  <si>
    <t>COMMUNITY CARE TEAM LTD</t>
  </si>
  <si>
    <t>CROSSROADS CARE NORTH WEST HYNDBURN</t>
  </si>
  <si>
    <t>DIRECT HEALTH LTD</t>
  </si>
  <si>
    <t>FYLDE COMMUNITY LINK LTD</t>
  </si>
  <si>
    <t>GUARDIAN HOMECARE</t>
  </si>
  <si>
    <t>HAVEN GROUP</t>
  </si>
  <si>
    <t>HELPING HAND DOMICILIARY CARE SERVICES</t>
  </si>
  <si>
    <t>CONNOR ASSOCIATES LTD</t>
  </si>
  <si>
    <t>HOMECARE FOR YOU LTD</t>
  </si>
  <si>
    <t>ICARE SOLUTIONS NW LTD</t>
  </si>
  <si>
    <t>IMAGINE INDEPENDENCE</t>
  </si>
  <si>
    <t>PEOPLES ENTERPRISE AND EMPOWERMENT FORUM</t>
  </si>
  <si>
    <t>MASTERSTAFF HEALTHCARE (PRESTON)</t>
  </si>
  <si>
    <t>MEARS CARE LIMITED</t>
  </si>
  <si>
    <t>NAPIER HOMECARE SERVICES</t>
  </si>
  <si>
    <t>ORMEROD HOME TRUST LTD</t>
  </si>
  <si>
    <t>PENDLE SUPPORT &amp; CARE SERVICES</t>
  </si>
  <si>
    <t>POTENS</t>
  </si>
  <si>
    <t>PREMIER CARE LTD</t>
  </si>
  <si>
    <t>PRIDE COMMUNITY CARE</t>
  </si>
  <si>
    <t>SEVACARE LTD</t>
  </si>
  <si>
    <t>SPECIALIST CARE TEAM LTD</t>
  </si>
  <si>
    <t>ST GREGORYS HOMECARE LTD</t>
  </si>
  <si>
    <t>STOCKS HOMECARE LTD</t>
  </si>
  <si>
    <t>SURECARE (PRESTON &amp; SOUTH RIBBLE)</t>
  </si>
  <si>
    <t>TOWNFIELD COACH HOUSE</t>
  </si>
  <si>
    <t>VOYAGE 1 LTD</t>
  </si>
  <si>
    <t xml:space="preserve">COMPANY NAME </t>
  </si>
  <si>
    <t>DEEDS NUMBER</t>
  </si>
  <si>
    <t>8335/2</t>
  </si>
  <si>
    <t>8335/3</t>
  </si>
  <si>
    <t>8335/4</t>
  </si>
  <si>
    <t>8335/5</t>
  </si>
  <si>
    <t>8335/7</t>
  </si>
  <si>
    <t>8335/9</t>
  </si>
  <si>
    <t>8335/10</t>
  </si>
  <si>
    <t>8335/11</t>
  </si>
  <si>
    <t>8335/6</t>
  </si>
  <si>
    <t>8335/8</t>
  </si>
  <si>
    <t>8335/12</t>
  </si>
  <si>
    <t>8335/14</t>
  </si>
  <si>
    <t>8335/15</t>
  </si>
  <si>
    <t>8335/16</t>
  </si>
  <si>
    <t>8335/17</t>
  </si>
  <si>
    <t>Provision Of A Food Distribution Network To Lancashire County Council</t>
  </si>
  <si>
    <t>A single supplier framework for the distribution of food and drink products including the supply and delivery of fresh fruit, vegetables and salad products to over 500 LCC units, including schools, care homes, day centres and civic units.</t>
  </si>
  <si>
    <t>8335/13</t>
  </si>
  <si>
    <t xml:space="preserve">MACMACE LIMITED </t>
  </si>
  <si>
    <t>8335/24</t>
  </si>
  <si>
    <t>8335/22</t>
  </si>
  <si>
    <t>8335/21</t>
  </si>
  <si>
    <t>8335/19</t>
  </si>
  <si>
    <t>8335/18</t>
  </si>
  <si>
    <t xml:space="preserve">RIBBLE VALLEY CROSSROADS CARE ATTENDENT SCHEME </t>
  </si>
  <si>
    <t>8335/20</t>
  </si>
  <si>
    <t>NESTOR PRIMECARE SERVICES LTD</t>
  </si>
  <si>
    <t>8335/23</t>
  </si>
  <si>
    <t>8335/1</t>
  </si>
  <si>
    <t>A single provider to supply pasta, rice and sauces to a  number of LCC high schools and colleges using a bespoke point of sale areas</t>
  </si>
  <si>
    <t xml:space="preserve">KEY 2 SUPPORT LIMITED </t>
  </si>
  <si>
    <t>8335/25</t>
  </si>
  <si>
    <t>8335/26</t>
  </si>
  <si>
    <t>8335/27</t>
  </si>
  <si>
    <t>8335/28</t>
  </si>
  <si>
    <t>8335/29</t>
  </si>
  <si>
    <t>8335/31</t>
  </si>
  <si>
    <t>8335/33</t>
  </si>
  <si>
    <t>8335/34</t>
  </si>
  <si>
    <t>8335/35</t>
  </si>
  <si>
    <t>8335/30</t>
  </si>
  <si>
    <t>SUPPORTING TOGETHER CENTRAL</t>
  </si>
  <si>
    <t>DPS</t>
  </si>
  <si>
    <t>8335/36</t>
  </si>
  <si>
    <t>8335/37</t>
  </si>
  <si>
    <t>8335/38</t>
  </si>
  <si>
    <t>8335/39</t>
  </si>
  <si>
    <t>8335/40</t>
  </si>
  <si>
    <t>Lancashire Renewables Ltd - Emissions Testing</t>
  </si>
  <si>
    <t>Testing of emissions from stacks at Lancashire Renewables. CPV codes 79723000 (Waste Analysis Services), 90500000 (Waste Related Services)</t>
  </si>
  <si>
    <t>Lancashire Renewables Ltd - Van Hire</t>
  </si>
  <si>
    <t>JM/CAS/LCC/19/888</t>
  </si>
  <si>
    <t>JM/CAS/LCC/19/890</t>
  </si>
  <si>
    <t>8335/41</t>
  </si>
  <si>
    <t>8335/43</t>
  </si>
  <si>
    <t>8335/42</t>
  </si>
  <si>
    <t>8335/44</t>
  </si>
  <si>
    <t>8335/45</t>
  </si>
  <si>
    <t>8335/46</t>
  </si>
  <si>
    <t>8335/47</t>
  </si>
  <si>
    <t xml:space="preserve">PASTA KING UK LTD </t>
  </si>
  <si>
    <t>NATIONAL WESTMINSTER BANK</t>
  </si>
  <si>
    <t>PH/CORP/LCC/19/916</t>
  </si>
  <si>
    <t>Dynamic Purchasing System for Local &amp; School Bus Services in Lancashire</t>
  </si>
  <si>
    <t>Dynamic Purchasing System for the provision of School and Bus services</t>
  </si>
  <si>
    <t>Supply of Bituminous Emulsions</t>
  </si>
  <si>
    <t>H20 FLOWTECH LTD</t>
  </si>
  <si>
    <t>Agreement for the Provision of Residual Waste Acceptance and Recovery/Disposal Services - Lot 1</t>
  </si>
  <si>
    <t>Agreement for the Provision of Residual Waste Acceptance and Recovery/Disposal Services - Lot 2</t>
  </si>
  <si>
    <t>Agreement for the Provision of Residual Waste Acceptance and Recovery/Disposal Services - Lot 3</t>
  </si>
  <si>
    <t>The acceptance, transportation and recovery/disposal of Residual Waste from Thornton Waste Treatment Facility</t>
  </si>
  <si>
    <t xml:space="preserve">LANCASHIRE WASTE RECYCLING </t>
  </si>
  <si>
    <t>8330/14</t>
  </si>
  <si>
    <t>Rachel Green</t>
  </si>
  <si>
    <t>VARIOUS</t>
  </si>
  <si>
    <t>Syrian Refugee Programme</t>
  </si>
  <si>
    <t>Light Touch Regime</t>
  </si>
  <si>
    <t>The Supply, Delivery, Installation and Servicing of Bottle and Point of Use Water Coolers</t>
  </si>
  <si>
    <t>The Supply and Delivery of Pasta and Rice Based Meals</t>
  </si>
  <si>
    <t>James Bennett</t>
  </si>
  <si>
    <t>Supplier Name</t>
  </si>
  <si>
    <t>Cat 1</t>
  </si>
  <si>
    <t>Cat 2</t>
  </si>
  <si>
    <t>Cat 3</t>
  </si>
  <si>
    <t>Cat 4</t>
  </si>
  <si>
    <t>East</t>
  </si>
  <si>
    <t>North</t>
  </si>
  <si>
    <t>OOC</t>
  </si>
  <si>
    <t>South</t>
  </si>
  <si>
    <t>121 PJH TRAVEL</t>
  </si>
  <si>
    <t>X</t>
  </si>
  <si>
    <t>32090-35666 TAXIS LTD</t>
  </si>
  <si>
    <t>848 848 CO LTD</t>
  </si>
  <si>
    <t>A &amp; N CARS</t>
  </si>
  <si>
    <t>A + B TAXIS</t>
  </si>
  <si>
    <t>A A A TAXIS (PRESTON) LTD</t>
  </si>
  <si>
    <t>A LINE &amp; GEMMS PRIVATE HIRE</t>
  </si>
  <si>
    <t>A1 CARS &amp; MINIBUSES</t>
  </si>
  <si>
    <t>A1 CITY TAXIS LTD</t>
  </si>
  <si>
    <t>AA PRIVATE HIRE</t>
  </si>
  <si>
    <t>AB &amp; PRINCE</t>
  </si>
  <si>
    <t>AB CABS CONTRACTS LTD</t>
  </si>
  <si>
    <t>ABC TAXIS</t>
  </si>
  <si>
    <t>ACE CARS</t>
  </si>
  <si>
    <t>ACE RADIO CABS LTD</t>
  </si>
  <si>
    <t>ACE RINGWAY CONTRACT HIRE LTD</t>
  </si>
  <si>
    <t>ADAM M UMAR</t>
  </si>
  <si>
    <t>ADAMS TAXIS - MR M U YOUSAF</t>
  </si>
  <si>
    <t>AIRPORT EXCLUSIVE TRAVEL AND ESCORT TAXIS LTD</t>
  </si>
  <si>
    <t>AIRPORT TAXI SERVICES</t>
  </si>
  <si>
    <t>AK TAXIS</t>
  </si>
  <si>
    <t>ALI PUBLIC HIRE</t>
  </si>
  <si>
    <t>ALL PORTS TRANSFERS &amp; TAXI SERVICES</t>
  </si>
  <si>
    <t>ALPINE TAXIS</t>
  </si>
  <si>
    <t>ANDREW WALLBANK LTD</t>
  </si>
  <si>
    <t>APPLE CARS</t>
  </si>
  <si>
    <t>APPLE TRAVEL</t>
  </si>
  <si>
    <t>ARROW TAXIS</t>
  </si>
  <si>
    <t>ASHLEY TRAVEL LTD</t>
  </si>
  <si>
    <t>ASHWORTH PRIVATE HIRE</t>
  </si>
  <si>
    <t>AVACAB LTD</t>
  </si>
  <si>
    <t>BILAL'S CAB</t>
  </si>
  <si>
    <t>BLACKBURN &amp; DARWEN COMMUNITY TRANSPORT LTD</t>
  </si>
  <si>
    <t>BRADSHAW'S TRAVEL</t>
  </si>
  <si>
    <t>BRIAN CROMPTON</t>
  </si>
  <si>
    <t>BROWNHILL CORPORATE HIRE LTD</t>
  </si>
  <si>
    <t>BUZZ2GO MINIBUSES LTD</t>
  </si>
  <si>
    <t>C &amp; E TAXIS</t>
  </si>
  <si>
    <t>C &amp; S COACHES (PENDLE) LTD</t>
  </si>
  <si>
    <t>C CABS</t>
  </si>
  <si>
    <t>CASTLE CAR HIRE</t>
  </si>
  <si>
    <t>CHARLTON MINICOACHES LTD</t>
  </si>
  <si>
    <t>CHAUFFEUR TRAVEL</t>
  </si>
  <si>
    <t>x</t>
  </si>
  <si>
    <t>CHRIS MARWOOD</t>
  </si>
  <si>
    <t>CITY COACHES &amp; MINIBUSES</t>
  </si>
  <si>
    <t>CITY PRIVATE HIRE &amp; MINIBUSES LTD</t>
  </si>
  <si>
    <t>CITY RONNIES REDROSE &amp; LOCAL CARS LTD</t>
  </si>
  <si>
    <t>CJ'S PRIVATE HIRE</t>
  </si>
  <si>
    <t>CLEVELEYS TAXIS LTD</t>
  </si>
  <si>
    <t>CMA PARTNERSHIP LTD T/A CAVALIER TAXIS</t>
  </si>
  <si>
    <t>COASTAL TAXIS LTD</t>
  </si>
  <si>
    <t>CONNECTION TAXIS</t>
  </si>
  <si>
    <t>COOPERS TAXIS LTD</t>
  </si>
  <si>
    <t>CORPORATE &amp; AIRPORT TRANSFER SERVICES</t>
  </si>
  <si>
    <t>D B TAXIS</t>
  </si>
  <si>
    <t>D K TRAVEL</t>
  </si>
  <si>
    <t>DARWEN PRIVATE HIRE LTD</t>
  </si>
  <si>
    <t>DAVID SOUTHAM TAXIS</t>
  </si>
  <si>
    <t>DEAN TRAVEL FLEETWOOD</t>
  </si>
  <si>
    <t>EAGLE TAXI (PRIVATE HIRE).</t>
  </si>
  <si>
    <t>EASY TRAVEL</t>
  </si>
  <si>
    <t>EAZYTRAVELZ</t>
  </si>
  <si>
    <t>ELITE TAXIS</t>
  </si>
  <si>
    <t>EXPRESS TRAVEL LTD</t>
  </si>
  <si>
    <t>FLEETWOOD CAB CO LTD</t>
  </si>
  <si>
    <t>FLEETWOOD TAXIS LTD</t>
  </si>
  <si>
    <t>FOREIGN SUPPORT</t>
  </si>
  <si>
    <t>FOUR SIXES TAXIS</t>
  </si>
  <si>
    <t>G &amp; F TRAVEL</t>
  </si>
  <si>
    <t>GET CHAUFFEURED</t>
  </si>
  <si>
    <t>GET CHAUFFEURED 1</t>
  </si>
  <si>
    <t>GET CHRIS MINIBUS SERVICE</t>
  </si>
  <si>
    <t>GREEN PRIVATE HIRE</t>
  </si>
  <si>
    <t>GUILD VILLAGE TAXIS PRESTON</t>
  </si>
  <si>
    <t>GUL ZAMAN T/A ATLANTIS MINIBUSES</t>
  </si>
  <si>
    <t>H1 UK AIRPORT TAXIS</t>
  </si>
  <si>
    <t>H4 TRAVEL</t>
  </si>
  <si>
    <t>HACKNEY CARRIAGE T/A IQBAL MATAK</t>
  </si>
  <si>
    <t>HANNAH COACHES UK LTD</t>
  </si>
  <si>
    <t>HOME &amp; AWAY TAXIS</t>
  </si>
  <si>
    <t>IBRAHIM A PATEL</t>
  </si>
  <si>
    <t>IKBALS CAB</t>
  </si>
  <si>
    <t>ILYAS HAFEJI</t>
  </si>
  <si>
    <t>IMY TAXI</t>
  </si>
  <si>
    <t>INTACK &amp; 24/7 PRIVATE HIRE LTD</t>
  </si>
  <si>
    <t>J A TRAVEL</t>
  </si>
  <si>
    <t>JOHN GASKELL T/A SKELMERSDALE NEWTOWN RADIO CARS</t>
  </si>
  <si>
    <t>JOHN MAIDEN &amp; L LEISURE</t>
  </si>
  <si>
    <t>KENYONS TAXIS</t>
  </si>
  <si>
    <t>KES CARS</t>
  </si>
  <si>
    <t>KHAZAR IQBAL DIN</t>
  </si>
  <si>
    <t>LEEDHAMS GARAGE</t>
  </si>
  <si>
    <t>LOCAL CARS</t>
  </si>
  <si>
    <t>LSW TAXI : SCOTT WASHINGTON</t>
  </si>
  <si>
    <t>LUNE VALLEY TAXI SERVICES LTD</t>
  </si>
  <si>
    <t>M A PATEL</t>
  </si>
  <si>
    <t>M ZAMAN EAGLE STAR TAXIS</t>
  </si>
  <si>
    <t>MA MINIBUSES</t>
  </si>
  <si>
    <t>MAINLINE PRIVATE HIRE</t>
  </si>
  <si>
    <t>MARK HYDE</t>
  </si>
  <si>
    <t>MATRIX PRIVATE HIRE LTD</t>
  </si>
  <si>
    <t>MCX</t>
  </si>
  <si>
    <t>MOHAMMED SIDDIKI</t>
  </si>
  <si>
    <t>MR SAHID YAKUB VAHALUWALA</t>
  </si>
  <si>
    <t>MUHAMMAD IQBAL 01</t>
  </si>
  <si>
    <t>MUSTAK PATEL</t>
  </si>
  <si>
    <t>NATIONWIDE TRAVEL SERVICE</t>
  </si>
  <si>
    <t>NBC TRAVEL</t>
  </si>
  <si>
    <t>NEW CITY &amp; VIP TAXIS</t>
  </si>
  <si>
    <t>ONE CARS</t>
  </si>
  <si>
    <t>ORMSKIRK COACHES &amp; TAXIS</t>
  </si>
  <si>
    <t>ORRELL MINI TRAVEL LTD</t>
  </si>
  <si>
    <t>PAUL GREGORY T/A DIRECT TAXIS</t>
  </si>
  <si>
    <t>PAUL R LLOYD</t>
  </si>
  <si>
    <t>PENDLE TAXI LTD</t>
  </si>
  <si>
    <t>POULTON CABS LTD</t>
  </si>
  <si>
    <t>PRESTIGE TAXIS OF WYRESIDE</t>
  </si>
  <si>
    <t>PRESTON CITY TAXIS LTD</t>
  </si>
  <si>
    <t>PRIDE CARS</t>
  </si>
  <si>
    <t>R GARDNER</t>
  </si>
  <si>
    <t>R MISTRY</t>
  </si>
  <si>
    <t>RADIO YELLOW TOP CABS (SOUTHPORT) LTD</t>
  </si>
  <si>
    <t>RAWAL PRIVATE HIRE LTD</t>
  </si>
  <si>
    <t>RED BARON &amp; A&amp;B TAXIS</t>
  </si>
  <si>
    <t>RED RAKE PRIVATE HIRE</t>
  </si>
  <si>
    <t>RIBBLE VALLEY CAR &amp; COMMERCIAL</t>
  </si>
  <si>
    <t>RIBBLETON CONTRACT PRIVATE HIRE LTD</t>
  </si>
  <si>
    <t>RICHARDSON'S TAXI SERVICE</t>
  </si>
  <si>
    <t>SAF'S CARS PRIVATE HIRE LTD</t>
  </si>
  <si>
    <t>SALMAN AYYUBBHAI MUNSHI</t>
  </si>
  <si>
    <t>SAQLAIN AHMED</t>
  </si>
  <si>
    <t>SHAVBAN BANGLAWALA</t>
  </si>
  <si>
    <t>SILVERLINE BLACKBURN LTD</t>
  </si>
  <si>
    <t>SIRAJUDDIN PATEL</t>
  </si>
  <si>
    <t>SMALLSHAW CARS</t>
  </si>
  <si>
    <t>SOUTH RIBBLE TAXIS</t>
  </si>
  <si>
    <t>STE'S CARS</t>
  </si>
  <si>
    <t>STOREYS MINIBUSES</t>
  </si>
  <si>
    <t>STREET CARS</t>
  </si>
  <si>
    <t>STYLE CHAUFFEUR SERVICES</t>
  </si>
  <si>
    <t>TALIA LITTLEWOOD</t>
  </si>
  <si>
    <t>TAXI TRADE</t>
  </si>
  <si>
    <t>THE TRAVELLERS CHOICE</t>
  </si>
  <si>
    <t>TIMOTHY CUNNINGHAM TAXIS</t>
  </si>
  <si>
    <t>TRANSPARE MOTOR FACTORS/TAXI MANAGEMENT SERVICES</t>
  </si>
  <si>
    <t>UK PRIVATE HIRE</t>
  </si>
  <si>
    <t>UNIQUE CARS</t>
  </si>
  <si>
    <t>VILLAGE TRAVEL</t>
  </si>
  <si>
    <t>WARTON VILLAGE TAXIS</t>
  </si>
  <si>
    <t>WEST LANCS HACKNEYS LTD</t>
  </si>
  <si>
    <t>WHITESIDE TAXIS LTD</t>
  </si>
  <si>
    <t>WYRE COACHES</t>
  </si>
  <si>
    <t>WYRE MINSTER CARS</t>
  </si>
  <si>
    <t>XEC TRAVEL LTD</t>
  </si>
  <si>
    <t>YAQOOB CARS</t>
  </si>
  <si>
    <t>YELLOW CABS (NORTH WEST) LTD</t>
  </si>
  <si>
    <t>YELLOW CARS B/WICK</t>
  </si>
  <si>
    <t>YUSUF TAXI</t>
  </si>
  <si>
    <t>VARIOUS SEE TAB TAXI DPS</t>
  </si>
  <si>
    <t>4 weekly</t>
  </si>
  <si>
    <t xml:space="preserve">AGE CONCERN CENTRAL LANCASHIRE LTD
AGE UK LANCASHIRE
CHARTER HOUSE ACTIVITY CENTRE CIC
DELTA CARE LTD
INDEPENDENT LIVING (NW) LTD
REGENCY HEALTHCARE LTD
KEPPLEGATE LTD
PENNINE CARE GROUP
SENIOR MOMENTS LLP
CONIFERS DAY CARE 
</t>
  </si>
  <si>
    <t xml:space="preserve">336935
502040
701029
610493
459141
95120
95229
769761
782214
95290
</t>
  </si>
  <si>
    <t xml:space="preserve">The Supply and Delivery of Light Catering Equipment to county council premises, care home and schools. </t>
  </si>
  <si>
    <t>Provision of Extra Care Services at Primrose Gardens</t>
  </si>
  <si>
    <t>HIV Support and Prevention Service</t>
  </si>
  <si>
    <t>MD/CAS/LCC/19/931</t>
  </si>
  <si>
    <t xml:space="preserve">Planned &amp; Reactive Vehicle Repairs Service (including associated parts) </t>
  </si>
  <si>
    <t>JB/CAS/LCC/19/934</t>
  </si>
  <si>
    <t>Provision of Liquid Fuels</t>
  </si>
  <si>
    <t>COMMUNITY INTEGRATED CARE</t>
  </si>
  <si>
    <t>EDEN SPRINGS UK LTD</t>
  </si>
  <si>
    <t>Lancashire Advocacy Hub</t>
  </si>
  <si>
    <t>Lancashire Carers Advocacy Service</t>
  </si>
  <si>
    <t>ABBEY LAKES AIRPORT SERVICES</t>
  </si>
  <si>
    <t>ARCHWAY TRAVEL LTD</t>
  </si>
  <si>
    <t>ATKINSON TRAVEL</t>
  </si>
  <si>
    <t>AVARIDE</t>
  </si>
  <si>
    <t>AYUB MEMBER</t>
  </si>
  <si>
    <t>C &amp; R LANCASTER TAXIS</t>
  </si>
  <si>
    <t>CLIFTON CARS</t>
  </si>
  <si>
    <t>DD TAXIS</t>
  </si>
  <si>
    <t>EAGLE CARS ACCRINGTON</t>
  </si>
  <si>
    <t>EXPRESS TRAVELS BOLTON</t>
  </si>
  <si>
    <t>GULZAR HUSSAIN SYED</t>
  </si>
  <si>
    <t>INDIGO CARS Ltd</t>
  </si>
  <si>
    <t>K1NGS TAXIS LTD</t>
  </si>
  <si>
    <t>LEISURE TRAVEL</t>
  </si>
  <si>
    <t>MAGNUM WHITELINE LTD</t>
  </si>
  <si>
    <t>MARGARET'S TAXIS</t>
  </si>
  <si>
    <t>MICHAEL WARING</t>
  </si>
  <si>
    <t>MILLERS CITAX</t>
  </si>
  <si>
    <t>MILL HILL PRIVATE HIRE LTD</t>
  </si>
  <si>
    <t>NORTHWEST TRAVEL</t>
  </si>
  <si>
    <t>NORTH WEST SERVICE AND SUPPLIES</t>
  </si>
  <si>
    <t>PRESTIGE TRAVEL NW</t>
  </si>
  <si>
    <t>RS TRAVEL LTD</t>
  </si>
  <si>
    <t>SOHEL MASTER</t>
  </si>
  <si>
    <t>STEPHEN SYKES TAXI</t>
  </si>
  <si>
    <t>TIGER TAXI CLITHEROE</t>
  </si>
  <si>
    <t>YUNUS PATEL 01</t>
  </si>
  <si>
    <t>PAMS</t>
  </si>
  <si>
    <t>JM/CAS/LCC/19/1005</t>
  </si>
  <si>
    <t>KS/ACS/LCC/19/723</t>
  </si>
  <si>
    <t>Minor Aids and Adaptations Service in Lancashire</t>
  </si>
  <si>
    <t xml:space="preserve">The Minor Aids and Adaptations Service is a statutory service, for Care Act eligible service users, for the provision of minor adaptations which are crucial in enabling timely discharge from hospital, supporting post-discharge recovery, preventing falls, preventing admissions to care homes and hospitals and maintaining independence at home.
The service provider will deliver quality minor adaptations of less than £1,000 and be responsible for the supply, fitting or installation of requested equipment in the service user’s home.
</t>
  </si>
  <si>
    <t>HAMS</t>
  </si>
  <si>
    <t>Lancashire Trauma Injury Intelligence Project</t>
  </si>
  <si>
    <t>Working with each Accident and Emergency Department (AED) and Urgent Care Centre (UCC) across Lancashire to improve the quality of information they collect and share from individuals who attend due to an injury</t>
  </si>
  <si>
    <t>SAFENET DOMESTIC ABUSE AND SUPPORT SERVICES LTD</t>
  </si>
  <si>
    <t>CP/CAS/LCC/19/1011</t>
  </si>
  <si>
    <t>Craig Pullen</t>
  </si>
  <si>
    <t>PDPS</t>
  </si>
  <si>
    <t>PF/ACS/LCC/19/710</t>
  </si>
  <si>
    <t xml:space="preserve">Approved Provider List (APL) for Supply of Care Services in Supported Housing </t>
  </si>
  <si>
    <t>LASER Energy</t>
  </si>
  <si>
    <t>90 days</t>
  </si>
  <si>
    <t>The Provision of Community Transport Services</t>
  </si>
  <si>
    <t>KH/ACS/LCC/20/1056</t>
  </si>
  <si>
    <t>Extra Care Service Ainscough Brook</t>
  </si>
  <si>
    <t>KH/ACS/LCC/20/1057</t>
  </si>
  <si>
    <t>Extra Care Service Hyndbrook House &amp; Kirk House</t>
  </si>
  <si>
    <t>KH/ACS/LCC/20/1058</t>
  </si>
  <si>
    <t>Extra Care Service St Annes Court</t>
  </si>
  <si>
    <t>KH/ACS/LCC/20/1059</t>
  </si>
  <si>
    <t>Extra Care Service Bannister Brook &amp; Greenwood Court</t>
  </si>
  <si>
    <t>KH/ACS/LCC/20/1060</t>
  </si>
  <si>
    <t>Extra Care Service Marlborough Court</t>
  </si>
  <si>
    <t>KH/ACS/LCC/20/1061</t>
  </si>
  <si>
    <t>Extra Care Service Stanner Lodge</t>
  </si>
  <si>
    <t>KH/ACS/LCC/20/1063</t>
  </si>
  <si>
    <t>Telecare uses technology such as personal alarm button pendants, wristbands and wireless home sensors and detectors, to help you or a loved one feel safe and maintain independence at home.</t>
  </si>
  <si>
    <t>Street Lighting Maintenance Works</t>
  </si>
  <si>
    <t>KS/ACS/LCC/20/724</t>
  </si>
  <si>
    <t>Direct Payments Support Service in Lancashire</t>
  </si>
  <si>
    <t xml:space="preserve">The service will provide information, advice and support to people who use a Direct Payment in Lancashire. This includes information regarding Direct Payment set up, budgeting, employer responsibilities, payroll and supported banking. 
The service will be available to individuals in Lancashire who have been assessed as having eligible social care needs and for those already in receipt of social care services or newly assessed.
</t>
  </si>
  <si>
    <t>NEPRO 3</t>
  </si>
  <si>
    <t>Provision of short and longer term interventions for male perpetrators of domestic abuse.</t>
  </si>
  <si>
    <t xml:space="preserve">Extra Care Service provides 24 hour staff presence on site to all individuals. Extra Care offers a real alternative to residential care by providing self-contained flats, communal facilities and on site domiciliary care and support.  </t>
  </si>
  <si>
    <t>JB/CAS/LCC/20/1020</t>
  </si>
  <si>
    <t>Site Security and Concierge Services</t>
  </si>
  <si>
    <t>Provision of site security and concierge services to Lancashire County Council facilities</t>
  </si>
  <si>
    <t>79710000; 79713000; 7971500</t>
  </si>
  <si>
    <t>Provision and Maintenance of Bus Shelters</t>
  </si>
  <si>
    <t>AUTOCROSS EUROSHEL LTD</t>
  </si>
  <si>
    <t>Supply of meter administration services for UMS electricity</t>
  </si>
  <si>
    <t>Energy - Natural Gas (LCC and schools)</t>
  </si>
  <si>
    <t>Supply of Natural Gas to LCC and schools via LASER Energy Framework</t>
  </si>
  <si>
    <t>Energy - Electricity (LCC and schools)</t>
  </si>
  <si>
    <t>Supply of HH, NHH, and UMS Electricity to LCC and schools via LASER Energy Framework</t>
  </si>
  <si>
    <t>Energy - Natural Gas (LCD(P)L)</t>
  </si>
  <si>
    <t>Supply of Natural Gas to LCD(P)L via LASER Energy Framework</t>
  </si>
  <si>
    <t>Energy - Electricity (LCD(P)L)</t>
  </si>
  <si>
    <t>Supply of HH and NHH Electricity to LCD(P)L via LASER Energy Framework</t>
  </si>
  <si>
    <t>Energy - Natural Gas (LRL)</t>
  </si>
  <si>
    <t>Supply of Natural Gas to LRL via LASER Energy Framework</t>
  </si>
  <si>
    <t>Energy - Electricity (LRL)</t>
  </si>
  <si>
    <t>Supply of HH and NHH Electricity to LRL via LASER Energy Framework</t>
  </si>
  <si>
    <t>Batch</t>
  </si>
  <si>
    <t>Contract Term</t>
  </si>
  <si>
    <t>Further Extension Option</t>
  </si>
  <si>
    <t>8365/23</t>
  </si>
  <si>
    <t>JB/CAS/LCC/20/1029</t>
  </si>
  <si>
    <t>Vehicle Repair - Roadside Recovery &amp; Repair</t>
  </si>
  <si>
    <t>Provision of roadside vehicle repair and recovery to agreed destination</t>
  </si>
  <si>
    <t>50118400; 50100000; 50111100</t>
  </si>
  <si>
    <t>JB/CAS/LCC/20/1075</t>
  </si>
  <si>
    <t>Vehicle Repair - Car &amp; Car Derived Van</t>
  </si>
  <si>
    <t>Provision of repair services to car and car derived vans</t>
  </si>
  <si>
    <t>5011200; 34330000; 34136100; 34110000; 34115000;</t>
  </si>
  <si>
    <t>POWER DATA ASSOCIATES LTD</t>
  </si>
  <si>
    <t>Non-statutory</t>
  </si>
  <si>
    <t xml:space="preserve">PRESTON CARE &amp; REPAIR LTD
HOMEWISE SOCIETY
PARTNERING IN PROPERTY MANAGEMENT (PPM) LTD
</t>
  </si>
  <si>
    <t xml:space="preserve">309676
186368
748800
</t>
  </si>
  <si>
    <t xml:space="preserve">Local Bus </t>
  </si>
  <si>
    <t>School Bus</t>
  </si>
  <si>
    <t>MOVING PEOPLE LTD</t>
  </si>
  <si>
    <t>R S TYRER LTD</t>
  </si>
  <si>
    <t>RED ROSE TRAVEL</t>
  </si>
  <si>
    <t>DON FRASER COACHES</t>
  </si>
  <si>
    <t>HOLMESWOOD COACHES LTD</t>
  </si>
  <si>
    <t>BOOMERANG TRAVEL LTD</t>
  </si>
  <si>
    <t>GLENVALE TRANSPORT LTD</t>
  </si>
  <si>
    <t>STAGECOACH NORTH WEST LTD</t>
  </si>
  <si>
    <t>ENGLANDS CHAUFFEURED LIMOUSINES</t>
  </si>
  <si>
    <t>SAUNDERS OF PRESTON LTD</t>
  </si>
  <si>
    <t>REDLINE TRAVEL LTD - KNOWN AS REDLINE EXECUTIVE TRAVEL</t>
  </si>
  <si>
    <t>S R NUTTALL LTD</t>
  </si>
  <si>
    <t>LANCASHIRE BUS LTD</t>
  </si>
  <si>
    <t>BRETHERTONS GOLD LINE TOURS LTD</t>
  </si>
  <si>
    <t>B &amp; J TRAVEL LTD</t>
  </si>
  <si>
    <t>WALTONS COACH HIRE</t>
  </si>
  <si>
    <t>EXPRESS TRAVEL NW LTD</t>
  </si>
  <si>
    <t>S LINE TRAVEL LTD</t>
  </si>
  <si>
    <t>P &amp; S NELSON LTD</t>
  </si>
  <si>
    <t>CRANBERRY COACHWAYS LTD</t>
  </si>
  <si>
    <t>KIRKBY LONSDALE COACH HIRE LTD</t>
  </si>
  <si>
    <t>LONGRIDGE COACHES</t>
  </si>
  <si>
    <t>ARRIVA NORTH WEST LTD</t>
  </si>
  <si>
    <t>J P TRAVEL (ORMSKIRK) LTD</t>
  </si>
  <si>
    <t>J ROBINSON TAXIS</t>
  </si>
  <si>
    <t>HODSONS COACHES (CLITHEROE) LTD</t>
  </si>
  <si>
    <t>PRESTON BUS LTD</t>
  </si>
  <si>
    <t>ROTHBURY SECURITIES LTD</t>
  </si>
  <si>
    <t>BLACKPOOL TRANSPORT SERVICES LTD</t>
  </si>
  <si>
    <t>COACH HIRE EXECUTIVE TRAVEL LTD</t>
  </si>
  <si>
    <t>LAKELAND COACHES</t>
  </si>
  <si>
    <t>COASTAL COACHES</t>
  </si>
  <si>
    <t>TRANSDEV LANCASHIRE UNITED LTD T/A BLACKBURN TRANSPORT</t>
  </si>
  <si>
    <t>VISION BUS LTD</t>
  </si>
  <si>
    <t>MARIO COACH TRAVEL LTD</t>
  </si>
  <si>
    <t>CHORLEY TRAVEL LTD</t>
  </si>
  <si>
    <t>BIBBYS OF INGLETON LTD</t>
  </si>
  <si>
    <t>COACH TRAVEL SOLUTIONS</t>
  </si>
  <si>
    <t>Anthony Atkinson</t>
  </si>
  <si>
    <t>Supply, delivery, servicing, repair and maintenance of musical instruments, accessories and audio equipment.</t>
  </si>
  <si>
    <t>Lancashire Independent Living Service</t>
  </si>
  <si>
    <t xml:space="preserve">VARIOUS SEE ATTACHED SPREADSHEET </t>
  </si>
  <si>
    <t xml:space="preserve">VARIOUS </t>
  </si>
  <si>
    <t>Provision of Manned Security Services at White Cross and Lancashire Business Park</t>
  </si>
  <si>
    <t>GMCA</t>
  </si>
  <si>
    <t>LW/CAS/LCC/20/1179</t>
  </si>
  <si>
    <t>CREATIVE SUPPORT</t>
  </si>
  <si>
    <t>Provision of Extra Care Services at Greenbrook House</t>
  </si>
  <si>
    <r>
      <t>Awarded Supplier Name</t>
    </r>
    <r>
      <rPr>
        <b/>
        <sz val="11"/>
        <color indexed="10"/>
        <rFont val="Microsoft Sans Serif"/>
        <family val="2"/>
      </rPr>
      <t>*</t>
    </r>
  </si>
  <si>
    <t>A &amp; H Hargreaves (Rossendale) Limited</t>
  </si>
  <si>
    <t>A. Gaskell &amp; Son (Roofing Contractors) Limited</t>
  </si>
  <si>
    <t>ALM Construction Limited</t>
  </si>
  <si>
    <t>Alpha Pest Control Limited</t>
  </si>
  <si>
    <t>Andrew Pooley Limited</t>
  </si>
  <si>
    <t>Ash Integrated Services Limited</t>
  </si>
  <si>
    <t>Ashton Joinery and Building Services Limited</t>
  </si>
  <si>
    <t>Austin Watson Limited</t>
  </si>
  <si>
    <t>Arthur Padgett Limited</t>
  </si>
  <si>
    <t>B &amp; G Sears Limited</t>
  </si>
  <si>
    <t>BAAS Construction Limited</t>
  </si>
  <si>
    <t>Bambers Remedial Contractors Limited</t>
  </si>
  <si>
    <t>Bay Building Services Limited</t>
  </si>
  <si>
    <t>Bluebell Northwest Limited</t>
  </si>
  <si>
    <t>Brian Hodgson Limited</t>
  </si>
  <si>
    <t>Bryan Lee Building Contractors Limited</t>
  </si>
  <si>
    <t>Buxton Water Ltd</t>
  </si>
  <si>
    <t>C L Danson (Building Contractors) Limited</t>
  </si>
  <si>
    <t>Clarkson Electrical Solutions Limited</t>
  </si>
  <si>
    <t>Colin Briscoe Construction Limited</t>
  </si>
  <si>
    <t>Consortia Integrated Services Ltd</t>
  </si>
  <si>
    <t>Cowan Construction Limited</t>
  </si>
  <si>
    <t>C.P.L. Heating and Plumbing Limited</t>
  </si>
  <si>
    <t>Cunard Construction Ltd</t>
  </si>
  <si>
    <t>D. Shawcross Limited</t>
  </si>
  <si>
    <t>Darwen Electrical Services Limited</t>
  </si>
  <si>
    <t>D McDivitt and Company Limited</t>
  </si>
  <si>
    <t>David Carrigan Plumbing and Heating Limited</t>
  </si>
  <si>
    <t>Deakin’s Plumbing and Heating Limited</t>
  </si>
  <si>
    <t>Don Jeffs &amp; Sons Limited</t>
  </si>
  <si>
    <t xml:space="preserve">E.E.Thompson &amp; Son Limited </t>
  </si>
  <si>
    <t>E. Rushton (Electrical) Ltd</t>
  </si>
  <si>
    <t>J. G. Kelley (Fleetwood) Limited</t>
  </si>
  <si>
    <t>Edward Dewhurst,Limited</t>
  </si>
  <si>
    <t>EFT Construction Limited</t>
  </si>
  <si>
    <t>EFT Systems Limited</t>
  </si>
  <si>
    <t>Empress Electrical Limited</t>
  </si>
  <si>
    <t>ENGIE Regeneration Limited</t>
  </si>
  <si>
    <t>Eric Wright Construction Limited</t>
  </si>
  <si>
    <t>E-Tec Electrical Limited</t>
  </si>
  <si>
    <t>Fairmac Building Maintenance Services Limited</t>
  </si>
  <si>
    <t>Fulwood Roofing Services (Northern) Limited</t>
  </si>
  <si>
    <t>G.A. Willan &amp; Son Limited</t>
  </si>
  <si>
    <t>GR Electrical NW Limited</t>
  </si>
  <si>
    <t>Gables UK Limited</t>
  </si>
  <si>
    <t>George Pearce &amp; Sons Ltd</t>
  </si>
  <si>
    <t>Glenn Slater Contractors Ltd</t>
  </si>
  <si>
    <t>Grundy Electrical Limited</t>
  </si>
  <si>
    <t>Holgates (Maintenance) Ltd</t>
  </si>
  <si>
    <t>J. Greenwood (Builders) Limited</t>
  </si>
  <si>
    <t>J.T. Holding &amp; Son Limited</t>
  </si>
  <si>
    <t>J Townley Ltd</t>
  </si>
  <si>
    <t>The James Mercer Group Limited</t>
  </si>
  <si>
    <t xml:space="preserve">J.E. Harrison Builders (Kirkham) Limited </t>
  </si>
  <si>
    <t xml:space="preserve">John Turner Construction Group Ltd </t>
  </si>
  <si>
    <t>JSM Building Solutions Limited</t>
  </si>
  <si>
    <t>Kaberry Construction Limited</t>
  </si>
  <si>
    <t xml:space="preserve">K.D.E. Limited </t>
  </si>
  <si>
    <t>L Banner Electrical Contractors Limited</t>
  </si>
  <si>
    <t>Lancashire Environmental Services Limited</t>
  </si>
  <si>
    <t>Lancashire Gas Services Limited</t>
  </si>
  <si>
    <t>M.A.C. (Roofing &amp; Contracting) Limited</t>
  </si>
  <si>
    <t>Martin Collins Joinery &amp; Glazing Ltd</t>
  </si>
  <si>
    <t>Murray Building Services Limited</t>
  </si>
  <si>
    <t>No Dig Drainage Solutions Limited</t>
  </si>
  <si>
    <t>Park Mill Engineering Limited</t>
  </si>
  <si>
    <t>Parkinson Builders Ltd</t>
  </si>
  <si>
    <t>PDP Property Services Ltd</t>
  </si>
  <si>
    <t>Peerless Fencing Limited</t>
  </si>
  <si>
    <t>Penyard Limited</t>
  </si>
  <si>
    <t xml:space="preserve">Pilkington Bros (Church) Limited </t>
  </si>
  <si>
    <t>Pinington Limited</t>
  </si>
  <si>
    <t>R H Wells Electrical Limited</t>
  </si>
  <si>
    <t>R.Walker &amp; Sons(Preston)Limited</t>
  </si>
  <si>
    <t>Redman &amp; Bispham Limited</t>
  </si>
  <si>
    <t>Rishton Floorcraft Ltd.</t>
  </si>
  <si>
    <t>R L Lloyd &amp; Son Limited</t>
  </si>
  <si>
    <t>R Developments Limited (T/A Rosslee Construction)</t>
  </si>
  <si>
    <t>S.J.F. Electrics Limited (T/A Don Electrics)</t>
  </si>
  <si>
    <t>Trios Facilities Management Limited (T/A SPIE Facilities)</t>
  </si>
  <si>
    <t>UKR Contracts Limited</t>
  </si>
  <si>
    <t xml:space="preserve">William Monks (Longridge) Limited </t>
  </si>
  <si>
    <t>Walter Carefoot &amp; Sons (Construction) Limited</t>
  </si>
  <si>
    <t>Warden Construction Limited</t>
  </si>
  <si>
    <t>W.H. Good Limited</t>
  </si>
  <si>
    <t>WM. Wilding &amp; Sons Limited</t>
  </si>
  <si>
    <t>Your Bespoke Space Limited</t>
  </si>
  <si>
    <t>Lot 1 – Building contractors for reactive and planned improvement works up to £10k</t>
  </si>
  <si>
    <t>Lot 2 – Building contractors for planned improvement works from £10k to £100k</t>
  </si>
  <si>
    <t>Lot 3 – Building contractors for planned improvement works from £100k</t>
  </si>
  <si>
    <t>Lot 4 – Plumbing, small scale domestic mechanical building services, reactive works and planned improvement works up to £10k</t>
  </si>
  <si>
    <t>Lot 5 – Mechanical Building Services planned improvement works from £10k to £60k</t>
  </si>
  <si>
    <t>Lot 6 – Mechanical Building Services planned improvement works from £60k</t>
  </si>
  <si>
    <t>Lot 7 – Small scale electrical building services reactive works and planned improvement works, up to £10k</t>
  </si>
  <si>
    <t>Lot 8 – Electrical Building Services planned improvement works from £10k to £60k</t>
  </si>
  <si>
    <t>Lot 9 – Electrical Building Services planned improvement works from £60k</t>
  </si>
  <si>
    <t>Lot 10 – Fencing &amp; gates</t>
  </si>
  <si>
    <t>Lot 11 – Flooring</t>
  </si>
  <si>
    <t>Lot 12 – Roofing &amp; guttering</t>
  </si>
  <si>
    <t>Lot 13 – Painting and decorators (interior and exterior)</t>
  </si>
  <si>
    <t>Lot 14 – Windows and doors</t>
  </si>
  <si>
    <t>Lot 15 – Pest control</t>
  </si>
  <si>
    <t>Lot 16 – Drainage</t>
  </si>
  <si>
    <t>1. A &amp; H Hargreaves (Rossendale) Limited</t>
  </si>
  <si>
    <t>2. Gaskell &amp; Son (Roofing Contractors) Limited</t>
  </si>
  <si>
    <t>3. ALM Construction Limited</t>
  </si>
  <si>
    <t>4. Alpha Pest Control Limited</t>
  </si>
  <si>
    <t>5. Andrew Pooley Limited</t>
  </si>
  <si>
    <t>6. Ash Integrated Services Limited</t>
  </si>
  <si>
    <t>7. Ashton Joinery and Building Services Limited</t>
  </si>
  <si>
    <t>8. Austin Watson Limited</t>
  </si>
  <si>
    <t>9. Arthur Padgett Limited</t>
  </si>
  <si>
    <t>10. B &amp; G Sears Limited</t>
  </si>
  <si>
    <t>11. BAAS Construction Limited</t>
  </si>
  <si>
    <t>12. Bambers Remedial Contractors Limited</t>
  </si>
  <si>
    <t>13. Bay Building Services Limited</t>
  </si>
  <si>
    <t>14. Bluebell Northwest Limited</t>
  </si>
  <si>
    <t>15. Brian Hodgson Limited</t>
  </si>
  <si>
    <t>16. Bryan Lee Building Contractors Limited</t>
  </si>
  <si>
    <t>17. Buxton Water Ltd</t>
  </si>
  <si>
    <t>18. C L Danson (Building Contractors) Limited</t>
  </si>
  <si>
    <t>19. Clarkson Electrical Solutions Limited</t>
  </si>
  <si>
    <t>20. Colin Briscoe Construction Limited</t>
  </si>
  <si>
    <t>21. Consortia Integrated Services Ltd</t>
  </si>
  <si>
    <t>22. Cowan Construction Limited</t>
  </si>
  <si>
    <t>23. C.P.L. Heating and Plumbing Limited</t>
  </si>
  <si>
    <t>24. Cunard Construction Ltd</t>
  </si>
  <si>
    <t>25. D. Shawcross Limited</t>
  </si>
  <si>
    <t>26. Darwen Electrical Services Limited</t>
  </si>
  <si>
    <t>27. D McDivitt and Company Limited</t>
  </si>
  <si>
    <t>28. David Carrigan Plumbing and Heating Limited</t>
  </si>
  <si>
    <t>29. Deakin’s Plumbing and Heating Limited</t>
  </si>
  <si>
    <t>30. Don Jeffs &amp; Sons Limited</t>
  </si>
  <si>
    <t>31. E.E.Thompson &amp; Son Limited</t>
  </si>
  <si>
    <t>32. E. Rushton (Electrical) Ltd</t>
  </si>
  <si>
    <t>33. J. G. Kelley (Fleetwood) Limited</t>
  </si>
  <si>
    <t>34. Edward Dewhurst,Limited</t>
  </si>
  <si>
    <t>35. EFT Construction Limited</t>
  </si>
  <si>
    <t>36. EFT Systems Limited</t>
  </si>
  <si>
    <t>37. Empress Electrical Limited</t>
  </si>
  <si>
    <t>38. ENGIE Regeneration Limited</t>
  </si>
  <si>
    <t>39. Eric Wright Construction Limited</t>
  </si>
  <si>
    <t>40. E-Tec Electrical Limited</t>
  </si>
  <si>
    <t>41. Fairmac Building Maintenance Services Limited</t>
  </si>
  <si>
    <t>42. Fulwood Roofing Services (Northern) Limited</t>
  </si>
  <si>
    <t>43. G.A. Willan &amp; Son Limited</t>
  </si>
  <si>
    <t>44. GR Electrical NW Limited</t>
  </si>
  <si>
    <t>45. Gables UK Limited</t>
  </si>
  <si>
    <t>46. George Pearce &amp; Sons Ltd</t>
  </si>
  <si>
    <t>47. Glenn Slater Contractors Ltd</t>
  </si>
  <si>
    <t>48. Grundy Electrical Limited</t>
  </si>
  <si>
    <t>49. Holgates (Maintenance) Ltd</t>
  </si>
  <si>
    <t>50. J. Greenwood (Builders) Limited</t>
  </si>
  <si>
    <t>51. J.T. Holding &amp; Son Limited</t>
  </si>
  <si>
    <t>52. J Townley Ltd</t>
  </si>
  <si>
    <t>53. The James Mercer Group Limited</t>
  </si>
  <si>
    <t>54. J.E. Harrison Builders (Kirkham) Limited</t>
  </si>
  <si>
    <t>55. John Turner Construction Group Ltd</t>
  </si>
  <si>
    <t>56. JSM Building Solutions Limited</t>
  </si>
  <si>
    <t>57. Kaberry Construction Limited</t>
  </si>
  <si>
    <t>58. K.D.E. Limited</t>
  </si>
  <si>
    <t>59. L Banner Electrical Contractors Limited</t>
  </si>
  <si>
    <t>60. Lancashire Environmental Services Limited</t>
  </si>
  <si>
    <t>61. Lancashire Gas Services Limited</t>
  </si>
  <si>
    <t>62. M.A.C. (Roofing &amp; Contracting) Limited</t>
  </si>
  <si>
    <t>63. Martin Collins Joinery &amp; Glazing Ltd</t>
  </si>
  <si>
    <t>64. Murray Building Services Limited</t>
  </si>
  <si>
    <t>65. No Dig Drainage Solutions Limited</t>
  </si>
  <si>
    <t>66. Park Mill Engineering Limited</t>
  </si>
  <si>
    <t>67. Parkinson Builders Ltd</t>
  </si>
  <si>
    <t>68. PDP Property Services Ltd</t>
  </si>
  <si>
    <t>69. Peerless Fencing Limited</t>
  </si>
  <si>
    <t>70. Penyard Limited</t>
  </si>
  <si>
    <t>71. Pilkington Bros (Church) Limited</t>
  </si>
  <si>
    <t>72. Pinington Limited</t>
  </si>
  <si>
    <t>73. R H Wells Electrical Limited</t>
  </si>
  <si>
    <t>74. R.Walker &amp; Sons(Preston)Limited</t>
  </si>
  <si>
    <t>75. Redman &amp; Bispham Limited</t>
  </si>
  <si>
    <t>76. Rishton Floorcraft Ltd.</t>
  </si>
  <si>
    <t>77. R L Lloyd &amp; Son Limited</t>
  </si>
  <si>
    <t>78. R Developments Limited (T/A Rosslee Construction)</t>
  </si>
  <si>
    <t>79. S.J.F. Electrics Limited (T/A Don Electrics)</t>
  </si>
  <si>
    <t>80. Trios Facilities Management Limited (T/A SPIE Facilities)</t>
  </si>
  <si>
    <t>81. UKR Contracts Limited</t>
  </si>
  <si>
    <t>82. William Monks (Longridge) Limited</t>
  </si>
  <si>
    <t>83. Walter Carefoot &amp; Sons (Construction) Limited</t>
  </si>
  <si>
    <t>84. Warden Construction Limited</t>
  </si>
  <si>
    <t>85. W.H. Good Limited</t>
  </si>
  <si>
    <t>86. WM. Wilding &amp; Sons Limited</t>
  </si>
  <si>
    <t>87. Your Bespoke Space Limited</t>
  </si>
  <si>
    <t>1. 14625</t>
  </si>
  <si>
    <t>2. 21025</t>
  </si>
  <si>
    <t>3. 795403</t>
  </si>
  <si>
    <t>4. 178180</t>
  </si>
  <si>
    <t>5. 796760</t>
  </si>
  <si>
    <t>6. 796991</t>
  </si>
  <si>
    <t>7. 380100</t>
  </si>
  <si>
    <t>8. 39284</t>
  </si>
  <si>
    <t>9. 486274</t>
  </si>
  <si>
    <t>10. 2663</t>
  </si>
  <si>
    <t>11. 1304</t>
  </si>
  <si>
    <t>12. 628707</t>
  </si>
  <si>
    <t>13. 370272</t>
  </si>
  <si>
    <t>14. 734521</t>
  </si>
  <si>
    <t>15. 3842</t>
  </si>
  <si>
    <t>16. 8148</t>
  </si>
  <si>
    <t>17. 390640</t>
  </si>
  <si>
    <t>18. 795487</t>
  </si>
  <si>
    <t>19. 734133</t>
  </si>
  <si>
    <t>20. 28843</t>
  </si>
  <si>
    <t>21. 796657</t>
  </si>
  <si>
    <t>22. 2987</t>
  </si>
  <si>
    <t>23. 731256</t>
  </si>
  <si>
    <t>24. 780510</t>
  </si>
  <si>
    <t>25. 428155</t>
  </si>
  <si>
    <t>26. 3364</t>
  </si>
  <si>
    <t>27. 362603</t>
  </si>
  <si>
    <t>28. 708946</t>
  </si>
  <si>
    <t>29. 635392</t>
  </si>
  <si>
    <t>30. 4781</t>
  </si>
  <si>
    <t>31. 636995</t>
  </si>
  <si>
    <t>32. 52759</t>
  </si>
  <si>
    <t>33. 448753</t>
  </si>
  <si>
    <t>34. 2438</t>
  </si>
  <si>
    <t>35. 768023</t>
  </si>
  <si>
    <t>36. 15745</t>
  </si>
  <si>
    <t>37. 17036</t>
  </si>
  <si>
    <t>38. 730789</t>
  </si>
  <si>
    <t>39. 11977</t>
  </si>
  <si>
    <t>40. 665749</t>
  </si>
  <si>
    <t>41. 656699</t>
  </si>
  <si>
    <t>42. 456323</t>
  </si>
  <si>
    <t>43. 28430</t>
  </si>
  <si>
    <t>44. 733342</t>
  </si>
  <si>
    <t>45. 606799</t>
  </si>
  <si>
    <t>46. 722574</t>
  </si>
  <si>
    <t>47. 790303</t>
  </si>
  <si>
    <t>48. 609417</t>
  </si>
  <si>
    <t>49. 17961</t>
  </si>
  <si>
    <t>50. 502002</t>
  </si>
  <si>
    <t>51. 47077</t>
  </si>
  <si>
    <t>52. 785359</t>
  </si>
  <si>
    <t>53. 1358</t>
  </si>
  <si>
    <t>54. 517348</t>
  </si>
  <si>
    <t>55. 3732</t>
  </si>
  <si>
    <t>56. 748675</t>
  </si>
  <si>
    <t>57. 737844</t>
  </si>
  <si>
    <t>58. 782578</t>
  </si>
  <si>
    <t>59. 749073</t>
  </si>
  <si>
    <t>60. 28005</t>
  </si>
  <si>
    <t>61. 614920</t>
  </si>
  <si>
    <t>62. 716610</t>
  </si>
  <si>
    <t>63. 222643</t>
  </si>
  <si>
    <t>64. 302907</t>
  </si>
  <si>
    <t>65. 752457</t>
  </si>
  <si>
    <t>66. 21277</t>
  </si>
  <si>
    <t>67. 416562</t>
  </si>
  <si>
    <t>68. 515155</t>
  </si>
  <si>
    <t>69. 3535</t>
  </si>
  <si>
    <t>70. 195553</t>
  </si>
  <si>
    <t>71. 3416</t>
  </si>
  <si>
    <t>72. 518359</t>
  </si>
  <si>
    <t>73. 1273</t>
  </si>
  <si>
    <t>74. 2415</t>
  </si>
  <si>
    <t>75. 501730</t>
  </si>
  <si>
    <t>76. 39485</t>
  </si>
  <si>
    <t>77. 7578</t>
  </si>
  <si>
    <t>78. 437154</t>
  </si>
  <si>
    <t>79. 479880</t>
  </si>
  <si>
    <t>80. 804264</t>
  </si>
  <si>
    <t>81. 736828</t>
  </si>
  <si>
    <t>82. 10931</t>
  </si>
  <si>
    <t>83. 1027</t>
  </si>
  <si>
    <t>84. 16297</t>
  </si>
  <si>
    <t>85. 5862</t>
  </si>
  <si>
    <t>86. 19479</t>
  </si>
  <si>
    <t>87. 774438</t>
  </si>
  <si>
    <t>JB/CAS/LCC/20/1183</t>
  </si>
  <si>
    <t>Service Contract for Alarm Receiving</t>
  </si>
  <si>
    <t>Provision of alarm receiving services via a central system</t>
  </si>
  <si>
    <t>Supply of Washroom Services</t>
  </si>
  <si>
    <t>B &amp; N COACHES</t>
  </si>
  <si>
    <t>TULIP TRAVEL LTD</t>
  </si>
  <si>
    <t>BURROWS MINI COACHES</t>
  </si>
  <si>
    <t>PEOPLESBUS LTD</t>
  </si>
  <si>
    <t>BRADSHAWS QUALITY TRAVEL LTD</t>
  </si>
  <si>
    <t>Various - see APL Suppliers tab</t>
  </si>
  <si>
    <t>A &amp; L BELLIS</t>
  </si>
  <si>
    <t>ACCESS COMMUNITY SERVICES</t>
  </si>
  <si>
    <t>AFFINITY SUPPORTING PEOPLE</t>
  </si>
  <si>
    <t>AFFINITY TRUST</t>
  </si>
  <si>
    <t>ALL ABOUT YOU</t>
  </si>
  <si>
    <t>ALTERNATIVE FUTURES GROUP</t>
  </si>
  <si>
    <t>BLUE RIBBON</t>
  </si>
  <si>
    <t>CASTLE SUPPORTED LIVING</t>
  </si>
  <si>
    <t>DALESVIEW PARTNERSHIP</t>
  </si>
  <si>
    <t>FREEDOM CARE AND SUPPORT</t>
  </si>
  <si>
    <t>GRAY HEALTHCARE</t>
  </si>
  <si>
    <t>HOME FARM TRUST</t>
  </si>
  <si>
    <t>HOME GROUP</t>
  </si>
  <si>
    <t>INDEPENDENCE SUPPORT</t>
  </si>
  <si>
    <t>LIFEWAYS PARAGON</t>
  </si>
  <si>
    <t>LIFEWAYS SIL</t>
  </si>
  <si>
    <t>LINKABILITY</t>
  </si>
  <si>
    <t>MEDILINE SUPPORTED LIVING</t>
  </si>
  <si>
    <t xml:space="preserve">NORTHERN HEALTHCARE </t>
  </si>
  <si>
    <t>ONE FYLDE</t>
  </si>
  <si>
    <t>PENDLE SUPPORT</t>
  </si>
  <si>
    <t>PRAXI CARE</t>
  </si>
  <si>
    <t>REAL LIFE OPTIONS</t>
  </si>
  <si>
    <t>SELECT SUPPORT PARTNERSHIPS</t>
  </si>
  <si>
    <t>SHARED APPROACH</t>
  </si>
  <si>
    <t>SPECIALIST CARE TEAM</t>
  </si>
  <si>
    <t>THERA NORTH</t>
  </si>
  <si>
    <t>UBU</t>
  </si>
  <si>
    <t xml:space="preserve">VOYAGE </t>
  </si>
  <si>
    <t>Paul Fairclough/Debbie Readfern</t>
  </si>
  <si>
    <t>Provision of external auditing and tax services for LCDL companies and Marketing Lancashire under Lot 3 - combined service</t>
  </si>
  <si>
    <t>LITTLE GREEN BUS LTD</t>
  </si>
  <si>
    <t xml:space="preserve">Advanced quarterly </t>
  </si>
  <si>
    <t>24 months</t>
  </si>
  <si>
    <t>Non-Statutory</t>
  </si>
  <si>
    <t>Supply of Baling Wire - Lancashire Renewables Limited</t>
  </si>
  <si>
    <t xml:space="preserve">The supply of baling wire to the company's site at Farington, Leyland. </t>
  </si>
  <si>
    <t>44300000; 44310000</t>
  </si>
  <si>
    <t>JM/CAS/LCC/21/1192</t>
  </si>
  <si>
    <t>ICT</t>
  </si>
  <si>
    <t>8345-12</t>
  </si>
  <si>
    <t>Lancashire County Council</t>
  </si>
  <si>
    <t>FGH SECURITY LTD</t>
  </si>
  <si>
    <t>CLOVERLEAF ADVOCACY 2000 LTD</t>
  </si>
  <si>
    <t>Guardian Homecare UK Limited</t>
  </si>
  <si>
    <t>Provision of Enforcement Agency Services for the collection of unpaid Penalty Charge Notices</t>
  </si>
  <si>
    <t>CP/CAS/LCC/21/1203</t>
  </si>
  <si>
    <t>Weather Bureau and Maintenance Services</t>
  </si>
  <si>
    <t>Cleaning Services at Tower Wood Outdoor Education Centre (OEC)</t>
  </si>
  <si>
    <t>Cleaning Services at the Tower Wood facility near Windermere, Cumbria.</t>
  </si>
  <si>
    <t>CP/CAS/LCC/21/1209</t>
  </si>
  <si>
    <t>Lancaster South Growth Catalyst 
Highway Infrastructure Early Supplier Involvement</t>
  </si>
  <si>
    <t xml:space="preserve"> 45233100 : Construction work for highways, roads
71242000 : Project and design preparation, estimation of costs
71320000 : Engineering design services</t>
  </si>
  <si>
    <t>TOTALENERGIES</t>
  </si>
  <si>
    <t>NPOWER COMMERCIAL GAS LTD</t>
  </si>
  <si>
    <t>JB/CAS/LCC/21/1211</t>
  </si>
  <si>
    <t>Legionella Remedial Works</t>
  </si>
  <si>
    <t>Provision of legionella remedial works following risk assessment or monitoring activity</t>
  </si>
  <si>
    <t>Provision of Washroom Services</t>
  </si>
  <si>
    <t>Barnfather Wire</t>
  </si>
  <si>
    <t>PH/CORP/LCC/21/1081</t>
  </si>
  <si>
    <t>CR/CORP/LCC/21/1081</t>
  </si>
  <si>
    <t>Provision of Cashless Parking Solutions.</t>
  </si>
  <si>
    <t>Provision of Forensic Toxicology Services</t>
  </si>
  <si>
    <t>Provision of forensic toxicology services for HM Senior Coroner for Lancashire and Blackburn with Darwen</t>
  </si>
  <si>
    <t>CR/CORP/LCC/21/1084</t>
  </si>
  <si>
    <t xml:space="preserve">Parking Meter Cash Collection &amp; Cash in Transit Services </t>
  </si>
  <si>
    <t>CP/CAS/LCC/21/1222</t>
  </si>
  <si>
    <t>Testing Highway Materials</t>
  </si>
  <si>
    <t>JB/CAS/LCC/21/1223</t>
  </si>
  <si>
    <t>Statutory</t>
  </si>
  <si>
    <t>Energy - Provision of Water and Wastewater Services – LCC and Schools</t>
  </si>
  <si>
    <t>Provision of Water and Wastewater Services to LCC, Lancashire Schools</t>
  </si>
  <si>
    <t>Energy - Provision of Water and Wastewater Services – LRL</t>
  </si>
  <si>
    <t>Provision of Water and Wastewater Services to Lancashire Renewables Ltd</t>
  </si>
  <si>
    <t>AP/CORP/LCC/21/1086</t>
  </si>
  <si>
    <t>AP/CORP/LCC/21/1087</t>
  </si>
  <si>
    <t>Energy - Provision of Water and Wastewater Services – LCD(P)L</t>
  </si>
  <si>
    <t>Provision of Water and Wastewater Services to Lancashire County Developments (Property) Ltd</t>
  </si>
  <si>
    <t>AP/CORP/LCC/21/1088</t>
  </si>
  <si>
    <t>SECURITY PLUS LIMITED</t>
  </si>
  <si>
    <t>ESPO/YPO</t>
  </si>
  <si>
    <t>PARK NOW LTD</t>
  </si>
  <si>
    <t>Barry Haydock</t>
  </si>
  <si>
    <t>AP/CORP/LCC/21/1092</t>
  </si>
  <si>
    <t>CR/CORP/LCC/21/1093</t>
  </si>
  <si>
    <t>Provision of Equipment, Installation and Maintenance Services for Urban Traffic Management Control Systems</t>
  </si>
  <si>
    <t>JB/ACS/LCC/21/676</t>
  </si>
  <si>
    <t>Contract for the Provision of an Essential Household Goods Support Scheme</t>
  </si>
  <si>
    <t>Selnet Ltd</t>
  </si>
  <si>
    <t>39000000, 85000000</t>
  </si>
  <si>
    <t>Jessica Brindle</t>
  </si>
  <si>
    <t>Services: 4 weekly in arears 
Goods: upon invoice</t>
  </si>
  <si>
    <t>KS/CYP/LCC/21/1208</t>
  </si>
  <si>
    <t>Childrens Home Services</t>
  </si>
  <si>
    <t>PDPS for the provision of Childrens Home Services</t>
  </si>
  <si>
    <t>LCS, Controcc, Oracle</t>
  </si>
  <si>
    <t>JB/CAS/LCC/21/1229</t>
  </si>
  <si>
    <t>Electrical Installation Condition Report</t>
  </si>
  <si>
    <t>24X7 LTD</t>
  </si>
  <si>
    <t>A KNOWLES</t>
  </si>
  <si>
    <t>A1 WHEELCHAIR TAXIS</t>
  </si>
  <si>
    <t>A2B CARS GARSTANG</t>
  </si>
  <si>
    <t>A6 &amp; CO TAXIS LTD</t>
  </si>
  <si>
    <t>ABY CARS</t>
  </si>
  <si>
    <t>ACCRINGTON TAXI</t>
  </si>
  <si>
    <t>ACE CARS CHORLEY</t>
  </si>
  <si>
    <t>AD PRIVATE HIRE</t>
  </si>
  <si>
    <t>ADAM HAWES TAXI AND PRIVATE HIRE</t>
  </si>
  <si>
    <t>ADAM PRIVATE HIRE LTD</t>
  </si>
  <si>
    <t>ADVENTURE PRIVATE HIRE LTD</t>
  </si>
  <si>
    <t>ADVENTURE PRIVATE TRANSPORT LTD</t>
  </si>
  <si>
    <t>AIRPORT SERVICES MORECAMBE</t>
  </si>
  <si>
    <t>AJ CARS</t>
  </si>
  <si>
    <t>ALPHA TAXIS</t>
  </si>
  <si>
    <t>ALPHAS TAXIS LTD</t>
  </si>
  <si>
    <t>AMBER CARS formally Iftekhar Shah</t>
  </si>
  <si>
    <t>ANDREW WRIGHT GROUP LTD</t>
  </si>
  <si>
    <t>ANDREW WRIGHT TRANSPORT LTD t/a Wright Way To Travel</t>
  </si>
  <si>
    <t>APP2CAB LTD</t>
  </si>
  <si>
    <t>BARNABY PRODUCE LTD</t>
  </si>
  <si>
    <t>BEEXPEDITIONS</t>
  </si>
  <si>
    <t>BESTWAY MINIBUSES LTD</t>
  </si>
  <si>
    <t>BETTY'S PRIVATE HIRE</t>
  </si>
  <si>
    <t>BLACKPOOL COACHES LTD</t>
  </si>
  <si>
    <t>BROWN CABS</t>
  </si>
  <si>
    <t>CARE TRAVEL</t>
  </si>
  <si>
    <t>CARL NEWTON</t>
  </si>
  <si>
    <t>C.B.F TRANSFER'S</t>
  </si>
  <si>
    <t>CITY LOCAL CARS</t>
  </si>
  <si>
    <t>CITY RONNIES CARS</t>
  </si>
  <si>
    <t>CMA PARTNERSHIP LIMITED T/A CAVALIER BURNLEY</t>
  </si>
  <si>
    <t>COMPUTER CAB LIVERPOOL LTD</t>
  </si>
  <si>
    <t>CONNECTION TAXIS LTD</t>
  </si>
  <si>
    <t>COUNTRY CARS</t>
  </si>
  <si>
    <t>DELTA</t>
  </si>
  <si>
    <t>DRIVEN BY Z</t>
  </si>
  <si>
    <t>D P CLEMENT TAXIS</t>
  </si>
  <si>
    <t>EAGLE CARS PRIVATE HIRE</t>
  </si>
  <si>
    <t>Name changed from Eagle Cars to Eagle Cars Private Hire</t>
  </si>
  <si>
    <t>EAGLE CARS PRIVATE HIRE LTD</t>
  </si>
  <si>
    <t>EAGLE CARS ACCRINGTON LTD</t>
  </si>
  <si>
    <t>EMERGENCY RESPONSE SYSTEMS LTD</t>
  </si>
  <si>
    <t>EXPRESS TRAVEL ACCRINGTON LTD</t>
  </si>
  <si>
    <t>FARUK PATEL</t>
  </si>
  <si>
    <t>FOUNTAIN PRIVATE HIRE</t>
  </si>
  <si>
    <t>FOUR SIXES TAXIS LTD</t>
  </si>
  <si>
    <t>FRENCHWOOD CARS</t>
  </si>
  <si>
    <t>FYLDE AIRPORT CARS</t>
  </si>
  <si>
    <t>GARY KIRKHAM TAXIS</t>
  </si>
  <si>
    <t>GO CARS NORTH WEST</t>
  </si>
  <si>
    <t>GRANT LAVER</t>
  </si>
  <si>
    <t>GREEN PRIVATE HIRE LTD</t>
  </si>
  <si>
    <t>H&amp;S CAR HIRE</t>
  </si>
  <si>
    <t>HIGH BEE LTD (TRADING AS BEEXPEDITIONS AND BEE TRAVEL)</t>
  </si>
  <si>
    <t>HIGHFIELD TRAVEL</t>
  </si>
  <si>
    <t>ITRANSFERS UK</t>
  </si>
  <si>
    <t>IVAN HARRISON TAXIS</t>
  </si>
  <si>
    <t>JAMES ADDY T/A BLACKPOOL AIRPORT TAXIS</t>
  </si>
  <si>
    <t>JAMES MCCOY</t>
  </si>
  <si>
    <t>JAMIE SPARKS - Removed at the operator's request</t>
  </si>
  <si>
    <t>JAWID ESSA</t>
  </si>
  <si>
    <t>JOHN CLARE</t>
  </si>
  <si>
    <t>JOHN COLLINGWOOD TAXI</t>
  </si>
  <si>
    <t>JOHN MILLS</t>
  </si>
  <si>
    <t>KABS TRAVEL</t>
  </si>
  <si>
    <t>KIRKHAM MACS TAXIS</t>
  </si>
  <si>
    <t>M &amp; G BLUELINE TAXIS</t>
  </si>
  <si>
    <t>MAL'S CAB 61</t>
  </si>
  <si>
    <t>MEDICAL SUPPORT UK</t>
  </si>
  <si>
    <t>MHD TRAVEL LTD</t>
  </si>
  <si>
    <t>MILDOT SERVICES LTD</t>
  </si>
  <si>
    <t>MJR TRAVEL</t>
  </si>
  <si>
    <t>MOHAMMAD LAMBAT</t>
  </si>
  <si>
    <t>MOHAMMED BASHEER</t>
  </si>
  <si>
    <t>MR AFZAL HUSSAIN</t>
  </si>
  <si>
    <t>MR FOKRUL ALOM</t>
  </si>
  <si>
    <t>MULLA'S TAXI</t>
  </si>
  <si>
    <t>MUSTAK</t>
  </si>
  <si>
    <t>NAFIS RAZAQ</t>
  </si>
  <si>
    <t>NASAR JAMAL</t>
  </si>
  <si>
    <t>NISAR TAXI</t>
  </si>
  <si>
    <t>NORTHWEST BLACKCABS LTD</t>
  </si>
  <si>
    <t>OSMAN'S TAXI'S</t>
  </si>
  <si>
    <t>Suspended until 1 September 2021</t>
  </si>
  <si>
    <t>PHILLIPS TAXIS</t>
  </si>
  <si>
    <t>PRESTON TAXIS LTD</t>
  </si>
  <si>
    <t>QUICK CARS 1 LTD</t>
  </si>
  <si>
    <t>QUINNELL TAXI TRANSPORT</t>
  </si>
  <si>
    <t>R&amp;C TRAVEL</t>
  </si>
  <si>
    <t>RAHEL AHMED</t>
  </si>
  <si>
    <t>RAWAL PRIVATE HIRE LTD (BLACKBURN)</t>
  </si>
  <si>
    <t>RAYS CARS LTD</t>
  </si>
  <si>
    <t>RING AND RIDE</t>
  </si>
  <si>
    <t>SAJAD MOHAMMAD</t>
  </si>
  <si>
    <t>SAM TAXIS</t>
  </si>
  <si>
    <t>SARFARAZ AHMED</t>
  </si>
  <si>
    <t>SERAJ LUNAT</t>
  </si>
  <si>
    <t>SHABAN HUSSAIN</t>
  </si>
  <si>
    <t>SKEM EXPRESS CARS LTD/50005 EXPRESS TAXI SERVICES</t>
  </si>
  <si>
    <t>SKY CARS PRIVATE HIRE</t>
  </si>
  <si>
    <t>SLIDERS UK LIMITED</t>
  </si>
  <si>
    <t>SMART PRIVATE HIRE LTD</t>
  </si>
  <si>
    <t>SOUTH RIBBLE TAXIS LTD</t>
  </si>
  <si>
    <t>STEPHEN BARRATT</t>
  </si>
  <si>
    <t>STEVEN RICHARDSON</t>
  </si>
  <si>
    <t>TANVEER AKHTAR</t>
  </si>
  <si>
    <t>TOWN PRIVATE HIRE "HARGREAVES AUTOS LTD"</t>
  </si>
  <si>
    <t>TRAVEL ASSIST SERVICES LTD</t>
  </si>
  <si>
    <t>TRINITY MEDICAL SERVICES LTD</t>
  </si>
  <si>
    <t>UNITED CARS</t>
  </si>
  <si>
    <t>URIIDE PASSENGER TRANSPORT</t>
  </si>
  <si>
    <t>VAJA</t>
  </si>
  <si>
    <t>VIP CARS</t>
  </si>
  <si>
    <t>WARREN MAINDS TAXIS</t>
  </si>
  <si>
    <t>Z CARS</t>
  </si>
  <si>
    <t>ZOT LTD</t>
  </si>
  <si>
    <t>ZUBER SULEMAN PATEL MANUBARI</t>
  </si>
  <si>
    <t>South B</t>
  </si>
  <si>
    <t>North B</t>
  </si>
  <si>
    <t>A1 LUXURY COACHES LTD</t>
  </si>
  <si>
    <t>NORTHERN STAR COACH HIRE</t>
  </si>
  <si>
    <t>BLACKPOOL COACH HIRE LTD</t>
  </si>
  <si>
    <t>KAJ &amp; A HAZLETT</t>
  </si>
  <si>
    <t>Appropriate Adults Service</t>
  </si>
  <si>
    <t>When a Child below the age of 18 is arrested or interviewed under caution, a parent or guardian should always be present at the police interview to act as an Appropriate Adult as defined by the Police and Criminal Evidence Act 1984 (PACE), unless there are exceptional circumstances that prevent this or render it inappropriate.
The Service, where a parent or guardian is unable to attend the police interview, will provide a coordinated approach to the provision of persons to act as Appropriate Adults. The Service will provide advice and support as well as ensuring the Child is being treated fairly and their needs are being met. The Service Provider must be aware of and be able to support any safeguarding, mental health needs and learning and communication difficulties. In addition, the Service and the Appropriate Adults must:
I.	Ensure the Child understands what is happening
II.	Ensure the Child understands their rights
III.	Support, advise and assist the detained Child
IV.	Observe whether the Police are acting properly, fairly and with respect
V.	Facilitate communication between the Police and the detained person.     
The Appropriate Adult must be present during the course of the Police interview and at various stages of investigations conducted in the Police station. Although the Police have the overall responsibility to safeguard Children whilst in Police custody, the Appropriate Adult must bring any safeguarding concerns to the attention of the relevant senior Police Officer as well as the Authority.</t>
  </si>
  <si>
    <t>JR/CYP/LCC/21/1210</t>
  </si>
  <si>
    <t>Provision of an Early Support Emotional Health and Wellbeing Service in Lancashire</t>
  </si>
  <si>
    <t>A preventative and early intervention emotional health and wellbeing service to children, young people and their families who are at level 2, level 3 or level 4 of the Lancashire Continuum of Need to address a range of mild to moderate emotional health and wellbeing needs.</t>
  </si>
  <si>
    <t>CC/CORP/LCC/21/1094</t>
  </si>
  <si>
    <t>37300000-1</t>
  </si>
  <si>
    <t>THORNTON CLEVELEYS TAXI'S</t>
  </si>
  <si>
    <t>People First Independent Advocacy</t>
  </si>
  <si>
    <t>NEPO</t>
  </si>
  <si>
    <t>JPF Systems Ltd (T/A The Automatic Door Company)</t>
  </si>
  <si>
    <t>JB/CAS/LCC/21/1235</t>
  </si>
  <si>
    <t>Safer Roads - Average Speed Enforcement Cameras (ASEC)</t>
  </si>
  <si>
    <t>CR/CORP/LCC/21/1095</t>
  </si>
  <si>
    <t>Framework Agreement for the Provision of Cleaning Materials.</t>
  </si>
  <si>
    <t>Siemens Plc</t>
  </si>
  <si>
    <t>LW/CAS/LCC/21/1240</t>
  </si>
  <si>
    <t>Cold Recycled Bound Materials</t>
  </si>
  <si>
    <t>Provision of a service to mix and deliver to site Cold Recycled Bound Materials across Lancashire.</t>
  </si>
  <si>
    <t>Provision of passenger transport services - Dynamic Purchasing System</t>
  </si>
  <si>
    <t>PH/CORP/LCC/21/1242</t>
  </si>
  <si>
    <t>CP/CAS/LCC/21/1243</t>
  </si>
  <si>
    <t>JB/CAS/LCC/22/1246</t>
  </si>
  <si>
    <t>Passenger Lift Refurbishment and Maintenance Framework</t>
  </si>
  <si>
    <t xml:space="preserve">A framework for the delivery of various programmes of refurbishment, servicing testing and reactive repairs of passenger, passenger /goods and personal access lifts. </t>
  </si>
  <si>
    <t>PAMS, Oracle, iSupplier</t>
  </si>
  <si>
    <t>Development Management &amp; Support Services (Samlesbury Site)</t>
  </si>
  <si>
    <t>4Ward Management Ltd</t>
  </si>
  <si>
    <t>Growth Lancashire Ltd</t>
  </si>
  <si>
    <t>RJ/CORP/LCC/22/1250</t>
  </si>
  <si>
    <t>Green Waste Acceptance &amp; Composting Contract Lot 1 (West Lancashire Borough Council).</t>
  </si>
  <si>
    <t>The provision of services for the acceptance and composting of green waste arising in the administrative county of Lancashire and Blackpool. Lot 1 West Lancashire Borough Council.</t>
  </si>
  <si>
    <t>Green Waste Acceptance &amp; Composting Contract Lot 2 (Chorley Council).</t>
  </si>
  <si>
    <t>The provision of services for the acceptance and composting of green waste arising in the administrative county of Lancashire and Blackpool. Lot 2 Chorley Council.</t>
  </si>
  <si>
    <t>Green Waste Acceptance &amp; Composting Contract Lot 3 (South Ribble Borough Council).</t>
  </si>
  <si>
    <t>The provision of services for the acceptance and composting of green waste arising in the administrative county of Lancashire and Blackpool. Lot 3 South Ribble Borough Council.</t>
  </si>
  <si>
    <t>Green Waste Acceptance &amp; Composting Contract Lot 4 (Preston City Council).</t>
  </si>
  <si>
    <t>The provision of services for the acceptance and composting of green waste arising in the administrative county of Lancashire and Blackpool. Lot 4 Preston City Council.</t>
  </si>
  <si>
    <t>Green Waste Acceptance &amp; Composting Contract Lot 5 (Fylde Council).</t>
  </si>
  <si>
    <t>The provision of services for the acceptance and composting of green waste arising in the administrative county of Lancashire and Blackpool. Lot 5 Fylde Council.</t>
  </si>
  <si>
    <t>Green Waste Acceptance &amp; Composting Contract Lot 6 (Wyre Council).</t>
  </si>
  <si>
    <t>The provision of services for the acceptance and composting of green waste arising in the administrative county of Lancashire and Blackpool. Lot 6 Wyre Council.</t>
  </si>
  <si>
    <t>Green Waste Acceptance &amp; Composting Contract Lot 7 (Lancaster City Council).</t>
  </si>
  <si>
    <t>The provision of services for the acceptance and composting of green waste arising in the administrative county of Lancashire and Blackpool. Lot 7 Lancaster City Council.</t>
  </si>
  <si>
    <t>Green Waste Acceptance &amp; Composting Contract Lot 8 (Ribble Valley Borough Council).</t>
  </si>
  <si>
    <t>The provision of services for the acceptance and composting of green waste arising in the administrative county of Lancashire and Blackpool. Lot 8 Ribble Valley Borough Council.</t>
  </si>
  <si>
    <t>AP/CORP/LCC/22/1269</t>
  </si>
  <si>
    <t>AP/CORP/LCC/22/1270</t>
  </si>
  <si>
    <t>AP/CORP/LCC/22/1271</t>
  </si>
  <si>
    <t>AP/CORP/LCC/22/1272</t>
  </si>
  <si>
    <t>AP/CORP/LCC/22/1273</t>
  </si>
  <si>
    <t>AP/CORP/LCC/22/1274</t>
  </si>
  <si>
    <t>AP/CORP/LCC/22/1275</t>
  </si>
  <si>
    <t>AP/CORP/LCC/22/1276</t>
  </si>
  <si>
    <t>AP/CORP/LCC/22/1277</t>
  </si>
  <si>
    <t>AP/CORP/LCC/22/1278</t>
  </si>
  <si>
    <t>AP/CORP/LCC/22/1279</t>
  </si>
  <si>
    <t>AP/CORP/LCC/22/1280</t>
  </si>
  <si>
    <t>AP/CORP/LCC/22/1281</t>
  </si>
  <si>
    <t>LW/CAS/LCC/22/1246</t>
  </si>
  <si>
    <t>Provision of Stone and Paving Products</t>
  </si>
  <si>
    <t>LW/CAS/LCC/22/1283</t>
  </si>
  <si>
    <t>Grounds Maintenance DPS - Mini-Competition Schools 2022</t>
  </si>
  <si>
    <t>Mini-Competition from the Grounds Maintenance DPS for Schools 2022</t>
  </si>
  <si>
    <t>Mixed Inert Waste Acceptance and Recycling Services (HWRC) Lot 1 (East Lancashire).</t>
  </si>
  <si>
    <t>The provision of services for Mixed Inert Waste Acceptance and Recycling Services (HWRC) Lot 1 (East Lancashire).</t>
  </si>
  <si>
    <t>Mixed Inert Waste Acceptance and Recycling Services (HWRC) Lot 2 (Central Lancashire).</t>
  </si>
  <si>
    <t>The provision of services for Mixed Inert Waste Acceptance and Recycling Services (HWRC) Lot 2 (Central Lancashire).</t>
  </si>
  <si>
    <t>Mixed Inert Waste Acceptance and Recycling Services (HWRC) Lot 3 (South Lancashire).</t>
  </si>
  <si>
    <t>The provision of services for Mixed Inert Waste Acceptance and Recycling Services (HWRC) Lot 3 (South Lancashire).</t>
  </si>
  <si>
    <t>Mixed Inert Waste Acceptance and Recycling Services (HWRC) Lot 4 (North West Lancashire).</t>
  </si>
  <si>
    <t>The provision of services for Mixed Inert Waste Acceptance and Recycling Services (HWRC) Lot 4 (North West Lancashire).</t>
  </si>
  <si>
    <t>Mixed Inert Waste Acceptance and Recycling Services (HWRC) Lot 5 (North Lancashire).</t>
  </si>
  <si>
    <t>The provision of services for Mixed Inert Waste Acceptance and Recycling Services (HWRC) Lot 5 (North Lancashire).</t>
  </si>
  <si>
    <t>AP/CORP/LCC/22/1294</t>
  </si>
  <si>
    <t>AP/CORP/LCC/22/1295</t>
  </si>
  <si>
    <t>AP/CORP/LCC/22/1296</t>
  </si>
  <si>
    <t>AP/CORP/LCC/22/1297</t>
  </si>
  <si>
    <t>AP/CORP/LCC/22/1298</t>
  </si>
  <si>
    <t>Mixed Inert Waste Collection, Transportation, Acceptance and Recycling Services (Preston Transfer Station)</t>
  </si>
  <si>
    <t>The provision of services for Mixed Inert Waste Collection, Transportation, Acceptance and Recycling Services (Preston Transfer Station)</t>
  </si>
  <si>
    <t>AP/CORP/LCC/22/1299</t>
  </si>
  <si>
    <t>ML/CAS/LCC/22/1305</t>
  </si>
  <si>
    <t>Supply of Street Lighting Materials</t>
  </si>
  <si>
    <t>Oracle/HAMS</t>
  </si>
  <si>
    <t>BB/CORP/LCC/22/1300</t>
  </si>
  <si>
    <t>Provision of Media Planning &amp; Buying</t>
  </si>
  <si>
    <t>Provision of services related to media strategy and buying media inventory across a range of channels and platforms as required by LCC.</t>
  </si>
  <si>
    <t>ICT Supplier Management</t>
  </si>
  <si>
    <t>QA Ltd</t>
  </si>
  <si>
    <t>DR/CYP/LCC/21/1213</t>
  </si>
  <si>
    <t>Young Carers Service</t>
  </si>
  <si>
    <t>Service to support Young Carers, including providing information, representation, support and advocacy via group, face to face and digital interventions</t>
  </si>
  <si>
    <t>Barnardo Services Limited</t>
  </si>
  <si>
    <t>8400/28        Alliance Automotive Group Limited
8400/29        Econ Engineering Limited
8400/30        AHS Imports Limited
8400/31        Digraph Transport Supplies Limited
8400/32        Dun-Bri Group
8400/33        Andrew Curran Limited
8400/34        Ribblesdale Auto Electricals 1992
8400/35        United Industrial Supplies Limited
8407/1          Fleet Factors Limited
8407/2          Tranzparts Group Limited
8407/3          F R Sharrock Limited</t>
  </si>
  <si>
    <t>BB/CORP/LCC/22/1301</t>
  </si>
  <si>
    <t>North - ASH Integrated Services Ltd
South - Murray Building Services Ltd</t>
  </si>
  <si>
    <t>North - 796991
South - 302907</t>
  </si>
  <si>
    <t>KINTO-UK</t>
  </si>
  <si>
    <t>The lease of three Toyota Proace electric vans inclusive of maintenance, road fund license and registration.</t>
  </si>
  <si>
    <t xml:space="preserve">Employee Assistance Programme </t>
  </si>
  <si>
    <t xml:space="preserve">Contract for the provision of an Employee Assistance Programme </t>
  </si>
  <si>
    <t>Lantei Limited</t>
  </si>
  <si>
    <t>JR/PH/LCC/22/1292</t>
  </si>
  <si>
    <t>A Lancashire Emotional Health &amp; Wellbeing Service in Schools and Colleges</t>
  </si>
  <si>
    <t xml:space="preserve">The Lancashire Emotional Health &amp; Wellbeing Service in Schools and Colleges is a direct award through waiver of the procurement regulations. The Service will focus on delivering evidence based training along with support and advice to staff working with young people in an educational setting. </t>
  </si>
  <si>
    <t>Care and Public Health - 1442</t>
  </si>
  <si>
    <t>Library Management System Subscription</t>
  </si>
  <si>
    <t>Education Software Solutions Ltd</t>
  </si>
  <si>
    <t>JA/ICT/LCC/22/1701</t>
  </si>
  <si>
    <t>VAISALA LTD</t>
  </si>
  <si>
    <t xml:space="preserve">LCC Engineering Inspection Services &amp; Insurance coverage </t>
  </si>
  <si>
    <t>LCC Insurance policy for engineering services</t>
  </si>
  <si>
    <t>Phoenix Software Ltd</t>
  </si>
  <si>
    <t>CC/CORP/LCC/21/1502</t>
  </si>
  <si>
    <t>CC/CORP/LCC/22/1503</t>
  </si>
  <si>
    <t xml:space="preserve">AP/CORP/LCC/22/1245 </t>
  </si>
  <si>
    <t>Asbestos Waste Acceptance and Disposal Services</t>
  </si>
  <si>
    <t>Framework Agreement for the provision of Asbestos Waste Acceptance and Disposal Services.</t>
  </si>
  <si>
    <t>SUEZ Recycling &amp; Recovery UK Ltd</t>
  </si>
  <si>
    <t>AP/CORP/LCC/22/1504</t>
  </si>
  <si>
    <t>AP/CORP/LCC/22/1505</t>
  </si>
  <si>
    <t>AP/CORP/LCC/22/1506</t>
  </si>
  <si>
    <t>8401/23</t>
  </si>
  <si>
    <t>BT PLC</t>
  </si>
  <si>
    <t>Contract A Legionella Risk Assessment (North)</t>
  </si>
  <si>
    <t>Provision of legionella risk assessment to premises in the north of the county</t>
  </si>
  <si>
    <t>Integrated Water Services Ltd</t>
  </si>
  <si>
    <t>Contract B Legionella Risk Assessment (South)</t>
  </si>
  <si>
    <t>Provision of legionella risk assessment to premises in the south of the county</t>
  </si>
  <si>
    <t>Contract C Water Temperature Monitoring (North)</t>
  </si>
  <si>
    <t>Provision of water temperature monitoring to premises in the north of the county</t>
  </si>
  <si>
    <t>HSL Compliance Services Ltd</t>
  </si>
  <si>
    <t>Contract D Water Temperature Monitoring (South)</t>
  </si>
  <si>
    <t>Provision of water temperature monitoring to premises in the south of the county</t>
  </si>
  <si>
    <t>Yunex Limited</t>
  </si>
  <si>
    <t>Service Provider</t>
  </si>
  <si>
    <t>Tivoli Group Ltd</t>
  </si>
  <si>
    <t>See "Grounds Main 2022" Sheet</t>
  </si>
  <si>
    <t>Working on Wellbeing T/A Optima Health</t>
  </si>
  <si>
    <t>Martlands Waste Solutions Ltd</t>
  </si>
  <si>
    <t>Blackpool Skip Hire Limited</t>
  </si>
  <si>
    <t>CERA CARE LTD</t>
  </si>
  <si>
    <t>GP HOMECARE LTD TA RADIS COMMUNITY CARE</t>
  </si>
  <si>
    <t>Provider List for Break Time, Day Time and Night Time Services for Children and Young People with Disabilities.</t>
  </si>
  <si>
    <t>Transport of Waste Materials from HWRCs and CRRC in Lancashire</t>
  </si>
  <si>
    <t>AP/CORP/LCC/22/1509</t>
  </si>
  <si>
    <t>8407/12</t>
  </si>
  <si>
    <t>Supply of digital signature software</t>
  </si>
  <si>
    <t>Bytes Software Services Ltd</t>
  </si>
  <si>
    <t>JA/ICT/LCC/22/1705</t>
  </si>
  <si>
    <t>FIRST RESPONSE TRAINING</t>
  </si>
  <si>
    <t>BB/CORP/LCC/22/1512</t>
  </si>
  <si>
    <t>BB/CORP/LCC/22/1514</t>
  </si>
  <si>
    <t>Maintenance of pumps and blowers at landfill sites</t>
  </si>
  <si>
    <t>JB/ICT/LCC/22/1706</t>
  </si>
  <si>
    <t>Network refresh</t>
  </si>
  <si>
    <t>32562000; 32571000</t>
  </si>
  <si>
    <t>8407/21</t>
  </si>
  <si>
    <t>Enterprise architecture tool</t>
  </si>
  <si>
    <t>Seattle Software UK Ltd trading as Orbus Software</t>
  </si>
  <si>
    <t>JB/CAS/LCC/21/1197</t>
  </si>
  <si>
    <t>Maintained Equipment – Fixed Lifting Equipment (Contract 1 - Design and Construction)</t>
  </si>
  <si>
    <t>Provision of the supply, installation, servicing, and maintenance of fixed lifting equipment in schools and care homes</t>
  </si>
  <si>
    <t>Prism UK Medical Limited</t>
  </si>
  <si>
    <t>Maintained Equipment – Fixed Lifting Equipment (Contract 2 - Adult Services)</t>
  </si>
  <si>
    <t>Provision to maintain existing equipment until they're redundant and the ongoing service of ceiling track hoist within a domestic setting</t>
  </si>
  <si>
    <t>Wessex Lifts Co Limited</t>
  </si>
  <si>
    <t>Maintained Equipment – Fixed Lifting Equipment (Contract 3 - Children Services</t>
  </si>
  <si>
    <t>Provision of the supply, installation, servicing, and maintenance of fixed lifting equipment within a domestic setting</t>
  </si>
  <si>
    <t>JB/ICT/LCC/22/1710</t>
  </si>
  <si>
    <t>In House Older People Residential System</t>
  </si>
  <si>
    <t>Mobile Voice and Data Services</t>
  </si>
  <si>
    <t>LW/CAS/LCC/22/1607</t>
  </si>
  <si>
    <t>Specialist Road Line Marking Removal</t>
  </si>
  <si>
    <t>JB/ICT/LCC/22/1711</t>
  </si>
  <si>
    <t>NoWCard Card Bureau Services</t>
  </si>
  <si>
    <t>The provision of Card Bureau and support services for the Authority's NoWcard concessory public travel programme</t>
  </si>
  <si>
    <t>ESP Systex Limited</t>
  </si>
  <si>
    <t>NoWCard</t>
  </si>
  <si>
    <t>8407/31 &amp; 8407/30</t>
  </si>
  <si>
    <t>8407/32</t>
  </si>
  <si>
    <t>Andrew Curran Ltd</t>
  </si>
  <si>
    <t>Sarah Chatburn</t>
  </si>
  <si>
    <t>LW/CAS/LCC/22/1608</t>
  </si>
  <si>
    <t>Grounds Maintenance DPS - Mini-Competition Schools July 2022</t>
  </si>
  <si>
    <t>Mini-Competition from the Grounds Maintenance DPS for Schools July 2022</t>
  </si>
  <si>
    <t>CP/CAS/LCC/22/1609</t>
  </si>
  <si>
    <t>8407/22</t>
  </si>
  <si>
    <t>8407/23</t>
  </si>
  <si>
    <t>8407/24</t>
  </si>
  <si>
    <t>8407/25</t>
  </si>
  <si>
    <t>8407/26</t>
  </si>
  <si>
    <t>James Heyes and Sons</t>
  </si>
  <si>
    <t>John Cooper Recycling Ltd</t>
  </si>
  <si>
    <t>SED Services Ltd</t>
  </si>
  <si>
    <t>Scrivens Recycling Ltd</t>
  </si>
  <si>
    <t>Resource Recycling Solutions Ltd</t>
  </si>
  <si>
    <t>Green Waste Acceptance &amp; Composting Contract Lot 9 (Blackpool Council).</t>
  </si>
  <si>
    <t>The provision of services for the acceptance and composting of green waste arising in the administrative county of Lancashire and Blackpool. Lot 9 Blackpool Council.</t>
  </si>
  <si>
    <t>DR/ACS/LCC/22/1287</t>
  </si>
  <si>
    <t>Lancashire Carers Assessment and Support Service</t>
  </si>
  <si>
    <t>Provision of carer assessment and other support services</t>
  </si>
  <si>
    <t>Permanent Cold-lay Surfacing Material</t>
  </si>
  <si>
    <t>Supply of Permanent Cold-lay Surfacing Material</t>
  </si>
  <si>
    <t>DR/ACS/LCC/22/1406</t>
  </si>
  <si>
    <t>Lancashire Roving Night Support Service</t>
  </si>
  <si>
    <t>Lancashire County Council in tendering for a Roving Night Time Support Service.  This Service will offer care and support during night-time hours for adults in their own homes following an illness or a change in circumstances, or those who without additional support would normally be admitted to hospital or residential care. The Service will be delivered on both a short-term basis and a longer-term basis with no end date defined.  In the main, the Service is a planned service, however, there will be a requirement to respond to urgent needs on an ad hoc basis. The Service is available to adults (aged 18 years and over), who have eligible social care needs, live in their own home and who have an identified night time social care need.  Please see tender documents attached to RFQ 15331419 for further detail.
Delivery of the Services will be offered in the following lots:
•	Lot 1 – Roving Night Time Support Service (Central Lancashire)
•	Lot 2 – Roving Night Time Support Service (East Lancashire)  
•	Lot 3 – Roving Night Time Support Service (North Lancashire)</t>
  </si>
  <si>
    <t xml:space="preserve">Willowbrook (Hyndburn) Ltd  </t>
  </si>
  <si>
    <t>JB/ICT/LCC/22/1712</t>
  </si>
  <si>
    <t>Customer contact centre solution</t>
  </si>
  <si>
    <t>Provision and support of customer contact system solution for customer service delivery</t>
  </si>
  <si>
    <t>Rimmers Music Ltd, The Music Cellar Ltd and Haydock Music Ltd.</t>
  </si>
  <si>
    <t>Payment Terms</t>
  </si>
  <si>
    <t>CR/CORP/LCC/22/1518</t>
  </si>
  <si>
    <t>ML/CAS/LCC/22/1614</t>
  </si>
  <si>
    <t>34928500, 34996000, 34993000, 34928450</t>
  </si>
  <si>
    <t>Street Lighting Materials</t>
  </si>
  <si>
    <t>Lancashire and South Cumbria NHS Foundation Trust</t>
  </si>
  <si>
    <t>Tree Maintenance Service</t>
  </si>
  <si>
    <t>CC/CORP/LCC/22/1522</t>
  </si>
  <si>
    <t>Provision of education management system</t>
  </si>
  <si>
    <t>48190000-6</t>
  </si>
  <si>
    <t>Jenoptik Traffic Solutions UK Limited</t>
  </si>
  <si>
    <t>PH/CORP/LCC/22/1524</t>
  </si>
  <si>
    <t>Supply and Delivery of Printer Paper</t>
  </si>
  <si>
    <t>AS/ICT/LCC/22/1719</t>
  </si>
  <si>
    <t>Enterprise resource system</t>
  </si>
  <si>
    <t>Oracle Fusion</t>
  </si>
  <si>
    <t>Oracle Corporation UK Ltd</t>
  </si>
  <si>
    <t>48440000-4</t>
  </si>
  <si>
    <t>BTLS</t>
  </si>
  <si>
    <t>Liquidlogic Ltd</t>
  </si>
  <si>
    <t>Highways Asset Management System (HAMS)</t>
  </si>
  <si>
    <t>CACI Limited</t>
  </si>
  <si>
    <t>8418/18 - Pavement Testing Services Limited
8418/19 - Socotec UK Limited</t>
  </si>
  <si>
    <t>SO/ICT/LCC/22/1748</t>
  </si>
  <si>
    <t>Education Software Solutions</t>
  </si>
  <si>
    <t>48160000-7</t>
  </si>
  <si>
    <t>AS/ICT/LCC/22/1735</t>
  </si>
  <si>
    <t>SIMs</t>
  </si>
  <si>
    <t>Openreach Ltd</t>
  </si>
  <si>
    <t>32400000-7</t>
  </si>
  <si>
    <t>AS/ICT/LCC/22/1740</t>
  </si>
  <si>
    <t>Teaching content for schools</t>
  </si>
  <si>
    <t>Supply of software: DE Espresso Service, DE Coding Service and DE Professional Development Services</t>
  </si>
  <si>
    <t>Discovery Education Europe Ltd</t>
  </si>
  <si>
    <t>AS/ICT/LCC/22/1746</t>
  </si>
  <si>
    <t>Parking enforcement</t>
  </si>
  <si>
    <t>Taranto Systems Ltd</t>
  </si>
  <si>
    <t>34996300-8</t>
  </si>
  <si>
    <t>SC/CORP/LCC/22/1525</t>
  </si>
  <si>
    <t>31/11/2026</t>
  </si>
  <si>
    <t>SC/CORP/LCC/22/1526</t>
  </si>
  <si>
    <t>KH/CYP/LCC/21/1065</t>
  </si>
  <si>
    <t>BARNARDO SERVICES LTD
AFFINITY TRUST
MY LIFE - MY CHOICE LTD
ACTION FOR ASD
IT'S SLIME FOR FUN
PIP (PLAY INCLUSION PROJECT)
RAINBOW HUB NW LTD
UNIQUE KIDZ &amp; CO</t>
  </si>
  <si>
    <t xml:space="preserve">509857
496125
739877 
427952
509857
784879
790361
460455
812064
632238
</t>
  </si>
  <si>
    <t>KH/CYP/LCC/22/717</t>
  </si>
  <si>
    <t>Flexible Agreement for the provision of Fostering Agency Placements.</t>
  </si>
  <si>
    <t>ACORN HOUSE FOSTERING SERVICES
ACTIVE CARE SOLUTIONS LTD
ALPHA PLUS FOSTERING LTD
CAPSTONE FOSTER CARE (NORTH) LTD
CARITAS CARE LTD
CHILD ACTION NORTHWEST
COMMUNITY FOSTER CARE
COMPASS COMMUNITY LTD
CUFFE &amp; LACEY ASSOCIATES LTD
EXCEL FOSTERING LTD
FAMILY CARE ASSOCIATES LTD
FAMILY FOSTERCARE LTD
FIVE RIVERS CHILD CARE LTD - SAFEHOUSES
FOSTER CARE ASSOCIATES LTD
FOSTERING CHANGES LIFE
FOSTERING PEOPLE LTD
FOSTERING SOLUTIONS LTD
FUSION FOSTERING LTD
LORIMER FOSTER SERVICES
NATIONAL FOSTERING AGENCY
OLIVE BRANCH FOSTERING
ORANGE GROVE FOSTERCARE LTD
PARALLEL PARENTS LTD
PEOPLE WHO FOSTER
SWIIS FOSTER CARE LTD
THE ADOLESCENT &amp; CHILDRENS TRUST
THE FOSTER CARE CO-OPERATIVE LTD
THREE CIRCLES FOSTERING LTD
TOGETHER TRUST
TUTIS FOSTER CARE
UK FOSTERING LTD</t>
  </si>
  <si>
    <t>719626
772733
479195
486588
20924
4487
722766
517215
781137
646887
813337
538048
813337
757308
325951
807229
642784
546527
724889
483967
524131
762542
771671
463935
775883
611444
631693
771316
719445
2976
758986
754041</t>
  </si>
  <si>
    <t>LED Road Lighting Lanterns</t>
  </si>
  <si>
    <t>Roadpave Recycling Ltd, Aggregate Industries UK Ltd, Colas Ltd</t>
  </si>
  <si>
    <t>821000, 325894, 455683</t>
  </si>
  <si>
    <t>Crown Commercial Service (CCS)</t>
  </si>
  <si>
    <t>REPUBLIC OF MEDIA LIMITED</t>
  </si>
  <si>
    <t>Innovative Testing Solutions Limited</t>
  </si>
  <si>
    <t>FABRIKAT (NOTTINGHAM) LTD, Mallatite Ltd</t>
  </si>
  <si>
    <t>746483, 25815</t>
  </si>
  <si>
    <t>8421/1</t>
  </si>
  <si>
    <t>METDESK LTD</t>
  </si>
  <si>
    <t>Ethernet services contract</t>
  </si>
  <si>
    <t>Evergreen</t>
  </si>
  <si>
    <t>The Office of Communications (Ofcom)</t>
  </si>
  <si>
    <t>JB/ICT/LCC/22/LCC078 (R0680)</t>
  </si>
  <si>
    <t>Provision of Openreach Ltd ethernet extension service (EBD)</t>
  </si>
  <si>
    <t>JB/ICT/LCC/22/LCC079 (R0958)</t>
  </si>
  <si>
    <t>Access locate contract</t>
  </si>
  <si>
    <t>Provision of Openreach Ltd access locate services</t>
  </si>
  <si>
    <t>JB/ICT/LCC/22/LCC080 (R0957)</t>
  </si>
  <si>
    <t>SOGEA and SOGfast contract</t>
  </si>
  <si>
    <t>Provision of Openreach Ltd single order generic ethernet access (SOGEA) and single order Gfast (SOGfast)</t>
  </si>
  <si>
    <t>JB/ICT/LCC/22/LCC081 (R0684)</t>
  </si>
  <si>
    <t>WLR3 contract</t>
  </si>
  <si>
    <t>Provision of Openreach Ltd wholesale line rental 3 (WLR3) premium service</t>
  </si>
  <si>
    <t>JB/ICT/LCC/22/LCC083 (R0678)</t>
  </si>
  <si>
    <t>Local loop unbundling contract</t>
  </si>
  <si>
    <t>Provision of Openreach Ltd local loop unbundling (LLU) metallic path facilities (MPF) service</t>
  </si>
  <si>
    <t>JB/ICT/LCC/22/LCC083 (R0683)</t>
  </si>
  <si>
    <t>Provision of Openreach Ltd local loop unbundling (LLU) cablelink service</t>
  </si>
  <si>
    <t>JB/ICT/LCC/22/LCC083 (R0958)</t>
  </si>
  <si>
    <t>Provision of Openreach Ltd local loop unbundling (LLU) exchanges access service</t>
  </si>
  <si>
    <t>JB/ICT/LCC/22/LCC085 (R0957)</t>
  </si>
  <si>
    <t>Ultrafast and Superfast contract</t>
  </si>
  <si>
    <t>Provision of Openreach Ltd Ultrafast and Superfast contracts (SFFA)</t>
  </si>
  <si>
    <t>JB/ICT/LCC/22/LCC086</t>
  </si>
  <si>
    <t>Dark Fibre X contract</t>
  </si>
  <si>
    <t>Provision of Openreach Ltd Dark Fibre X (DFX) service</t>
  </si>
  <si>
    <t>JB/ICT/LCC/22/LCC100</t>
  </si>
  <si>
    <t>Service Products contract</t>
  </si>
  <si>
    <t>Provision of Openreach Ltd service products contracts (SBS) for named engineers</t>
  </si>
  <si>
    <t xml:space="preserve">ELEMENT MATERIALS TECHNOLOGY ENVIRONMENTAL UK LTD	</t>
  </si>
  <si>
    <t>Provision of Plant and Vehicle Hire (Operated and Non-Operated) and Associated Services</t>
  </si>
  <si>
    <t>Access Hire Nationwide
B&amp;W Plant Hire Ltd
Blackledge Plant Hire Ltd
Brian Dent Ltd
Enable Hire Ltd
Fox Brothers (Lancashire) Ltd
GAP Group Ltd
Hire Station Ltd t/A Brandon Hire Station
Hurt Plant Hire Ltd
Jarvie Plant Ltd
Sunbelt Rentals Ltd
Ventbrook Ltd 
William G Search Ltd</t>
  </si>
  <si>
    <t>782382
780035
16941
2437
819985
798168
400033
819052
54557
777051
27031
467092
401207</t>
  </si>
  <si>
    <t>43000000;42000000;44510000;45500000;44613400;44211100;44210000;42120000;34100000;24955000</t>
  </si>
  <si>
    <t>The Collection, Transportation and Recycling of Gypsum Containing Waste - Lot 2 North Lancashire</t>
  </si>
  <si>
    <t>Collection, transportation, receipt, weighing, and recycling of gypsum containing waste - Lot 2 North Lancashire</t>
  </si>
  <si>
    <t>The Collection, Transportation and Recycling of Gypsum Containing Waste - Lot 3 East Lancashire</t>
  </si>
  <si>
    <t>Collection, transportation, receipt, weighing, and recycling of gypsum containing waste - Lot 3 East Lancashire</t>
  </si>
  <si>
    <t>AP/CORP/LCC/22/1532</t>
  </si>
  <si>
    <t>AP/CORP/LCC/22/1533</t>
  </si>
  <si>
    <t>School finance system</t>
  </si>
  <si>
    <t>32412000-4</t>
  </si>
  <si>
    <t>Networking</t>
  </si>
  <si>
    <t>JISC Services Ltd</t>
  </si>
  <si>
    <t>Softcat Ltd</t>
  </si>
  <si>
    <t>AS/ICT/LCC/22/1767</t>
  </si>
  <si>
    <t>LW/CAS/LCC/22/1620</t>
  </si>
  <si>
    <t>Road Markings and Associated Services</t>
  </si>
  <si>
    <t xml:space="preserve">Road line markings and associated services including high friction surfacing, the application of road studs and joint repair. </t>
  </si>
  <si>
    <t>LW/CAS/LCC/22/1619</t>
  </si>
  <si>
    <t>Cyclic Gully Cleansing</t>
  </si>
  <si>
    <t>Routine cyclic gully cleansing across Lancashire</t>
  </si>
  <si>
    <t>LCDL PROPERTY INSURANCE - UNIT 3.2 LANCASHIRE BUSINESS PARK ONLY</t>
  </si>
  <si>
    <t>AS/ICT/LCC/22/1774</t>
  </si>
  <si>
    <t>Vodafone UK Ltd</t>
  </si>
  <si>
    <t>Vehicle Tracking System</t>
  </si>
  <si>
    <t>Masternaut Ltd</t>
  </si>
  <si>
    <t>50111100-7</t>
  </si>
  <si>
    <t>48100000-9</t>
  </si>
  <si>
    <t>Bottomline Technologies Ltd</t>
  </si>
  <si>
    <t>Idox Software Ltd</t>
  </si>
  <si>
    <t>BB/CORP/LCC/22/1538</t>
  </si>
  <si>
    <t>Jetting, cleaning and ad hoc maintenance services</t>
  </si>
  <si>
    <t>JB/ICT/LCC/22/1796</t>
  </si>
  <si>
    <t>Digital Platform</t>
  </si>
  <si>
    <t>Digital platform for the provision of forms, workflows and applications utilising no code, low code and full code techniques.</t>
  </si>
  <si>
    <t>Transport of Waste Materials from HWRCs and CRRC across Lancashire - Global Lot</t>
  </si>
  <si>
    <t>Hurt Plant Hire Ltd</t>
  </si>
  <si>
    <t>BB/CORP/LCC/22/1543</t>
  </si>
  <si>
    <t>Provision of external auditing services for LCC for financial years 2023/2024, 2024/2025, 2025/2026, 2026/2027, 2027/2028</t>
  </si>
  <si>
    <t>JA/ICT/LCC/22/1799</t>
  </si>
  <si>
    <t>JP/CAS/LCC/22/1638</t>
  </si>
  <si>
    <t>Construction Partnering Framework</t>
  </si>
  <si>
    <t>New build, extensions, adaptations, refurbishment, and reactive emergency works</t>
  </si>
  <si>
    <t>CR/CORP/LCC/22/1544</t>
  </si>
  <si>
    <t>Access UK Ltd</t>
  </si>
  <si>
    <t>ICTS (UK) Ltd</t>
  </si>
  <si>
    <t>Lot 1 - LED Twin Amber Flashing Units
Lot 2 - LED Traffic Sign Lights
Lot 3 - Base-illuminated Traffic Bollards
Lot 4 - Retroreflective Self-righting Traffic Bollards (RSRB)</t>
  </si>
  <si>
    <t>Mallatite Limited, Glasdon UK Limited, Haldo Developments Ltd</t>
  </si>
  <si>
    <t>WJ North Ltd</t>
  </si>
  <si>
    <t>Katie Seed</t>
  </si>
  <si>
    <t xml:space="preserve">WORK STRESS MANAGEMENT LTD T/A WELLBEING SOLUTIONS	</t>
  </si>
  <si>
    <t>PREMIER PAPER GROUP LTD</t>
  </si>
  <si>
    <t>PH/CORP/LCC/23/401</t>
  </si>
  <si>
    <t>Apprentice Levy Training - Social Worker Level 6</t>
  </si>
  <si>
    <t xml:space="preserve">Provision of Social Worker L6 Apprentice training </t>
  </si>
  <si>
    <t>PH/CORP/LCC/23/402</t>
  </si>
  <si>
    <t xml:space="preserve">Provision of Teacher L6 Apprentice training </t>
  </si>
  <si>
    <t>DR/ACS/LCC/22/1403</t>
  </si>
  <si>
    <t>Lancashire Prison Buddy Service</t>
  </si>
  <si>
    <t>Recoop</t>
  </si>
  <si>
    <t>Between £100,000 and a maximum of £220,000 depending on demand for the Service</t>
  </si>
  <si>
    <t>CC/CORP/LCC/23/151</t>
  </si>
  <si>
    <t>Lancashire Renewables Insurance - Combined Liability</t>
  </si>
  <si>
    <t>Lancashire Renewables Insurance - Specialist Motor Fleet</t>
  </si>
  <si>
    <t>Gresham Office Furniture Limited</t>
  </si>
  <si>
    <t>Lot 1 and 5: Lyreco UK Ltd
Lot 2: Cromwell Polythene
Lot3: Vertella Ltd
Lot 4: Evans Vanodine International PLC</t>
  </si>
  <si>
    <t>17671, 151825, 316126 &amp; 8803</t>
  </si>
  <si>
    <t>HSB Engineering</t>
  </si>
  <si>
    <t>Jesca Ackell</t>
  </si>
  <si>
    <t>Green Waste Acceptance and Composting for East
Lancashire (Lot 1 Hyndburn Borough Council)</t>
  </si>
  <si>
    <t>Provision of Services for the Acceptance and Composting of Green Waste arising in East
Lancashire (Lot 1 Hyndburn Borough Council)</t>
  </si>
  <si>
    <t>Green Waste Acceptance and Composting for East
Lancashire (Lot 2 Burnley Borough Council)</t>
  </si>
  <si>
    <t>Provision of Services for the Acceptance and Composting of Green Waste arising in East
Lancashire (Lot 2 Burnley Borough Council)</t>
  </si>
  <si>
    <t>Brosters Environmental Limited</t>
  </si>
  <si>
    <t>Green Waste Acceptance and Composting for East
Lancashire  (Lot 3 Pendle Borough Council)</t>
  </si>
  <si>
    <t>Provision of Services for the Acceptance and Composting of Green Waste arising in East
Lancashire (Lot 3 Pendle Borough Council)</t>
  </si>
  <si>
    <t>Green Waste Acceptance and Composting for East
Lancashire (Lot 4 Rossendale Borough Council)</t>
  </si>
  <si>
    <t>Provision of Services for the Acceptance and Composting of Green Waste arising in East
Lancashire (Lot 4 Rossendale Borough Council)</t>
  </si>
  <si>
    <t>The Supply of Commercial Refrigeration and Freezer Products and Equipment</t>
  </si>
  <si>
    <t>The supply and delivery of refrigerator and freezer products / equipment. (Including the removal and safe disposal of old units.)</t>
  </si>
  <si>
    <t>MT/DR/2023/March</t>
  </si>
  <si>
    <t xml:space="preserve">Volunteer Family Support Service </t>
  </si>
  <si>
    <t>The aim of the Service will be to provide stabilising support that reduces dependency and builds resilience in families so that they can meet the needs of their Children appropriately through volunteer led befriending</t>
  </si>
  <si>
    <t>Safe Families for Children</t>
  </si>
  <si>
    <t>Oracle Supplier Number</t>
  </si>
  <si>
    <t>8421/17</t>
  </si>
  <si>
    <t>MW/ICT/LCC/23/1801</t>
  </si>
  <si>
    <t>Mark Wilson</t>
  </si>
  <si>
    <t>MW/ICT/LCC/23/1802</t>
  </si>
  <si>
    <t>Education accounting software to monitor budgets, cash flow and run management reports</t>
  </si>
  <si>
    <t>JW/ICT/LCC/23/1805</t>
  </si>
  <si>
    <t>Jayne Whitehead</t>
  </si>
  <si>
    <t>JB/ICT/LCC/22/1707</t>
  </si>
  <si>
    <t>NoWCard Concessionary Travel System</t>
  </si>
  <si>
    <t>Provision of an ITSO AMS-HOPS Service with optional CMS package and additional services for the NoWcard scheme</t>
  </si>
  <si>
    <t>SOUTH WEST SMART APPLICATIONS LIMITED (trading as SMART APPLICATIONS MANAGEMENT or SAM)</t>
  </si>
  <si>
    <t>JW/ICT/LCC/23/1800</t>
  </si>
  <si>
    <t>Digital Signage Solution</t>
  </si>
  <si>
    <t>Civica Ltd</t>
  </si>
  <si>
    <t>JA/ICT/LCC/23/1806</t>
  </si>
  <si>
    <t>JA/ICT/LCC/23/1807</t>
  </si>
  <si>
    <t>JB/ICT/LCC/23/1809</t>
  </si>
  <si>
    <t>Supply of unlit dark fibre or core fibre service between;
• Unlit dark fibre - Preston and Manchester (via Accrington)
• Unlit dark fibre - Preston and Manchester (via Burscough)</t>
  </si>
  <si>
    <t>Neos Networks Ltd</t>
  </si>
  <si>
    <t>JA/ICT/LCC/23/1810</t>
  </si>
  <si>
    <t>Nourish Care Systems Limited</t>
  </si>
  <si>
    <t>BD/ICT/LCC/23/1811</t>
  </si>
  <si>
    <t>Content Guru Limited</t>
  </si>
  <si>
    <t>Supply of property asset management maintenance</t>
  </si>
  <si>
    <t>Further competition</t>
  </si>
  <si>
    <t>JA/ICT/LCC/23/1813</t>
  </si>
  <si>
    <t xml:space="preserve">Managed Employee Benefits Scheme </t>
  </si>
  <si>
    <t>SME HCI Ltd (trading as Vivup)</t>
  </si>
  <si>
    <t>RG/CORP/LCC/23/1556</t>
  </si>
  <si>
    <t>AP/CORP/LCC/23/001</t>
  </si>
  <si>
    <t>The Collection, Acceptance and Processing of Waste Tyres</t>
  </si>
  <si>
    <t>The collection, acceptance and processing of waste tyres from Authority waste facilities across Lancashire.</t>
  </si>
  <si>
    <t>Hargreaves (UK) Services Ltd</t>
  </si>
  <si>
    <t>JW/ICT/LCC/23/1802</t>
  </si>
  <si>
    <t>IT security monitoring and detection service</t>
  </si>
  <si>
    <t>JW/ICT/LCC/23/1807</t>
  </si>
  <si>
    <t>JW/ICT/LCC/23/1808</t>
  </si>
  <si>
    <t>JB/ICT/LCC/23/1814</t>
  </si>
  <si>
    <t>Trading standard system</t>
  </si>
  <si>
    <t>Provision of a cloud based solution for trading standard processes</t>
  </si>
  <si>
    <t>JM/CAS/LCC/23/005</t>
  </si>
  <si>
    <t>Provision of Fuel Cards &amp; Associated Services</t>
  </si>
  <si>
    <t>Fuel cards to enable the purchase of fuel for a number of LCC service vehicles.</t>
  </si>
  <si>
    <t>Allstar Business Solutions Limited</t>
  </si>
  <si>
    <t>Marston Group Ltd</t>
  </si>
  <si>
    <t>JA/ICT/LCC/23/1825</t>
  </si>
  <si>
    <t>Provision of Preservica system licenses and support</t>
  </si>
  <si>
    <t xml:space="preserve">Procurement of Preservica Cloud Edition Essentials software </t>
  </si>
  <si>
    <t>BD/ICT/LCC/23/1826</t>
  </si>
  <si>
    <t>JB/ICT/LCC/23/1804</t>
  </si>
  <si>
    <t>Provision of Microsoft Unified Support services</t>
  </si>
  <si>
    <t>Microsoft suite, ServiceNow, Oracle</t>
  </si>
  <si>
    <t>Public Health</t>
  </si>
  <si>
    <t>Blackburn &amp; Darwen District Without Abuse Ltd (Trading as The Wish Centre)</t>
  </si>
  <si>
    <t xml:space="preserve">Monthly </t>
  </si>
  <si>
    <t>Community Food for Life Service</t>
  </si>
  <si>
    <t>The Soil Association Limited</t>
  </si>
  <si>
    <t>Emma Bromley</t>
  </si>
  <si>
    <t>EB/PH/LCC/23/1412</t>
  </si>
  <si>
    <t xml:space="preserve">Quarterly </t>
  </si>
  <si>
    <t>JR/PH/LCC/21/1209</t>
  </si>
  <si>
    <t>Healthwatch Lancashire Service</t>
  </si>
  <si>
    <t>Delivery of the Healthwatch service Promote and support the involvement of local people in the commissioning, provision and
scrutiny of local care services.</t>
  </si>
  <si>
    <t>Access 3rd Party DPS with Competition</t>
  </si>
  <si>
    <t xml:space="preserve">DR/ACS/LCC/23/1412 </t>
  </si>
  <si>
    <t xml:space="preserve">The Advocacy Hub will be an independent advocacy service ("the Lancashire Advocacy Hub" or "the Hub") to ensure that all eligible people will have access to advocacy.       </t>
  </si>
  <si>
    <t>The service will provide all statutory advocacy for carers under the Care Act, will seek to increase awareness of the rights of carers under the Act.</t>
  </si>
  <si>
    <t>Ripley ITT</t>
  </si>
  <si>
    <t>JB/ICT/LCC/23/1828</t>
  </si>
  <si>
    <t>This contract is for the development and maintenance of adult policies, procedures and practice portal for Adult Social Care through a customised online portal. This will be utilised by the general public and certain elements such as practice procedures, will be restricted for Lancashire County Council staff.
The supplier will consult and suggest revisions to the Council's policies, procedure and guidance based on changes in legislation, statutory guidance, non-statutory guidance or good practice.</t>
  </si>
  <si>
    <t>Policy Partners Project Ltd</t>
  </si>
  <si>
    <t>Jess Brindle/James Bennett</t>
  </si>
  <si>
    <t>Liquidlogic Adult's Social Care System</t>
  </si>
  <si>
    <t>Provision of "on premise" Adult's Social Care Software Solution</t>
  </si>
  <si>
    <t>72260000-5</t>
  </si>
  <si>
    <t>Liquidlogic Children's Social Care System</t>
  </si>
  <si>
    <t>Provision of "on premise" Children's Social Care Software Solution</t>
  </si>
  <si>
    <t>Provision of debt collection services for care and commercial debt categories</t>
  </si>
  <si>
    <t>CDER Group Ltd</t>
  </si>
  <si>
    <t>KS/PH/23/1434</t>
  </si>
  <si>
    <t>0-19 years (up to 25 years with SEND) Public Health Nursing Service</t>
  </si>
  <si>
    <t>scheduled payments via controcc</t>
  </si>
  <si>
    <t>72212783-1</t>
  </si>
  <si>
    <t>Domain name and certificate renewals</t>
  </si>
  <si>
    <t>Digicert certificates are the foundation of safe and secure internet and protect businesses and brands because they certify that website owners are the authentic owners of their website. It ensures that LCC are offering a safer internet experience to our users when they visit our various websites. 
This award consolidates individual annual transactions</t>
  </si>
  <si>
    <t>DIGICERT INC</t>
  </si>
  <si>
    <t>SH/ICT/LCC/23/1834</t>
  </si>
  <si>
    <t>Lone Worker Protection</t>
  </si>
  <si>
    <t>Provision of App and Fobs for lone workers</t>
  </si>
  <si>
    <t>Child Youth Justice System</t>
  </si>
  <si>
    <t>Youth Justice Case Management System to manage the end-to-end process of recording youth cases including referrals and interactions related to offences in accordance with the Crime and Disorder Act 1998.</t>
  </si>
  <si>
    <t>Canon Colorwave 3600 Large Format Printer</t>
  </si>
  <si>
    <t>Provision of Canon Colorwave 3600 Large Format Printer + ongoing support and maintenance.</t>
  </si>
  <si>
    <t>30123000-7</t>
  </si>
  <si>
    <t>Civic Crowdfunding Platform</t>
  </si>
  <si>
    <t>Provision of a Civic Crowdfunding Platform</t>
  </si>
  <si>
    <t>Spacehive Ltd</t>
  </si>
  <si>
    <t>MW/ICT/LCC/23/1836</t>
  </si>
  <si>
    <t>MW/ICT/LCC/23/1837</t>
  </si>
  <si>
    <t>MW/ICT/LCC/23/1838</t>
  </si>
  <si>
    <t>Care and Urgent Response Transportation (CART) system</t>
  </si>
  <si>
    <t>Provision of Care and Urgent Response Transportation (CART) system</t>
  </si>
  <si>
    <t>365 Response Limited</t>
  </si>
  <si>
    <t>Oracle Fusion &amp;
Synergy EMS</t>
  </si>
  <si>
    <t>Monks Contractors Limited</t>
  </si>
  <si>
    <t>LW/CAS/LCC/23/006</t>
  </si>
  <si>
    <t>Flail Cutting 2023 - 2027</t>
  </si>
  <si>
    <t>Provision of Flail Cutting services across Lancashire</t>
  </si>
  <si>
    <t>Ribble Ltd, 
C Holgate Environmental Ltd, 
ADJ Ltd, 
James O Garnett Ltd</t>
  </si>
  <si>
    <t>753840
901299
26861
763062</t>
  </si>
  <si>
    <t>PF /LCC/23/459</t>
  </si>
  <si>
    <t>Kent Procurement Services</t>
  </si>
  <si>
    <t>JA/PH/LCC/22/1407*</t>
  </si>
  <si>
    <t>iSystems integration Limited</t>
  </si>
  <si>
    <t>Carol Groom</t>
  </si>
  <si>
    <t>CC/CORP/LCC/23/152</t>
  </si>
  <si>
    <t>CR/CORP/LCC/23/201</t>
  </si>
  <si>
    <t>The provision of physical library stock (both Adult and Children's books) supplied into Lancashire Libraries and Lancashire School Library Service</t>
  </si>
  <si>
    <t>Peters Ltd</t>
  </si>
  <si>
    <t>CR/CORP/LCC/23/203</t>
  </si>
  <si>
    <t>Provision of a Treasury Management Consultancy Service</t>
  </si>
  <si>
    <t>Arlingclose Limited</t>
  </si>
  <si>
    <t>CR/CORP/LCC/22/1545</t>
  </si>
  <si>
    <t>Ralph Livesey Ltd</t>
  </si>
  <si>
    <t>W.V.Howe Limited</t>
  </si>
  <si>
    <t>Provision of fixed electrical installation inspection, testing and condition reporting</t>
  </si>
  <si>
    <t>Maintain and opiate automatic speed enforcement cameras (ASEC)</t>
  </si>
  <si>
    <t>The provision of various items of plant, tools, vehicles, welfare units and specialised pumps. Includes five lots:
Lot 1 - Non-operated plant &amp; tools
Lot 2A - Operated vehicles
Lot 2B - Operated plant
Lot 3 - Welfare (includes site accommodation)
Lot 4 - Specialised pumps</t>
  </si>
  <si>
    <t>The Acme Facilities Group Limited</t>
  </si>
  <si>
    <t>The Supply and Delivery of Frozen Halal Poultry Products to a Number of Primary and High Schools throughout Lancashire.</t>
  </si>
  <si>
    <t>Apprentice Levy Training - Teacher Level 6</t>
  </si>
  <si>
    <t>Supply of Office  Furniture</t>
  </si>
  <si>
    <t>Microsoft Unified Support</t>
  </si>
  <si>
    <t>IT Security Outsourcing</t>
  </si>
  <si>
    <t>The Provision of Physical Library Stock</t>
  </si>
  <si>
    <t>Provision of Treasury Management Consultancy Service to the Lancashire County Council</t>
  </si>
  <si>
    <t>AS/ICT/LCC/23/1841</t>
  </si>
  <si>
    <t>Employee Screening Services</t>
  </si>
  <si>
    <t>Provision of Employee Screening Services for Recruitment Service</t>
  </si>
  <si>
    <t>Traffic and Pedestrian Monitoring</t>
  </si>
  <si>
    <t>Vivacity Labs Limited</t>
  </si>
  <si>
    <t>Novation from BTLS</t>
  </si>
  <si>
    <t>AP/CORP/LCC/23/006-1</t>
  </si>
  <si>
    <t>AP/CORP/LCC/23/006-2</t>
  </si>
  <si>
    <t>AP/CORP/LCC/23/006-3</t>
  </si>
  <si>
    <t>PH/CORP/LCC/23/405</t>
  </si>
  <si>
    <t xml:space="preserve">Back Office and Maintenance provision for ITSO Compliant Electronic Ticket Machines and the Provision of Tap off Readers </t>
  </si>
  <si>
    <t>Year 1 £163,436 Years 2-6 £61,156 PA</t>
  </si>
  <si>
    <t>8441/1</t>
  </si>
  <si>
    <t>BB/CORP/LCC/23/054</t>
  </si>
  <si>
    <t>Provision of Bikeability Training in Lancashire</t>
  </si>
  <si>
    <t>Progress Housing Association Limited</t>
  </si>
  <si>
    <t>The Collection, Transportation and Recycling of Waste Engine Oil.</t>
  </si>
  <si>
    <t>Oil Salvage Limited</t>
  </si>
  <si>
    <t>09211100-2</t>
  </si>
  <si>
    <t xml:space="preserve"> 684369; 735774; 734462; 718246; 740556; 796770; 620618; 802430; 751488; 509857; 55629; 751523; 750706; 819855; 819962; 511267; 517215; 820078; 718378; 750947; 819853; 798558; 514271; 799080; 751118; 788150; 819675; 819180; 821054; 519602; 818735; 819681; 789153;</t>
  </si>
  <si>
    <t>8431/68</t>
  </si>
  <si>
    <t>AS/ICT/LCC/23/1810</t>
  </si>
  <si>
    <t>BD/ICT/LCC/23/1843</t>
  </si>
  <si>
    <t>PSN IT Health Check (Pen Testing) Services</t>
  </si>
  <si>
    <t>PSN IT Health Check (Pen Testing) Services for LCC and WLBC</t>
  </si>
  <si>
    <t>Softcat PLC</t>
  </si>
  <si>
    <t>JW/ICT/LCC/23/1844</t>
  </si>
  <si>
    <t>JW/ICT/LCC/23/1845</t>
  </si>
  <si>
    <t>Automated Public Transport Priority by Predictive real time simulation</t>
  </si>
  <si>
    <t>Proof of concept for automated predictive real time simulations for bus times</t>
  </si>
  <si>
    <t>BD/ICT/LCC/23/1844</t>
  </si>
  <si>
    <t>Nutanix Disaster Recovery Infrastructure</t>
  </si>
  <si>
    <t>Call off Contract via Softcat VAR</t>
  </si>
  <si>
    <t>AP/CORP/LCC/23/005-1</t>
  </si>
  <si>
    <t>AP/CORP/LCC/23/005-2</t>
  </si>
  <si>
    <t>AP/CORP/LCC/23/005-3</t>
  </si>
  <si>
    <t>Traffic surveys, speed surveys and bus time surveys</t>
  </si>
  <si>
    <t>JW/ICT/LCC/23/1846</t>
  </si>
  <si>
    <t>Moving Traffic Enforcement</t>
  </si>
  <si>
    <t>Supply of cameras goods and maintenance for highways and bus lanes</t>
  </si>
  <si>
    <t xml:space="preserve">Call off contract relating to third party printing and related services. </t>
  </si>
  <si>
    <t>Allied Publicity Services (Manchester) Ltd</t>
  </si>
  <si>
    <t>LW/CAS/LCC/23/1648</t>
  </si>
  <si>
    <t>CP/CAS/LCC/23/1649</t>
  </si>
  <si>
    <t>Cleaning of Ventilation Systems within Commercial Kitchens 2023 – 2027</t>
  </si>
  <si>
    <t xml:space="preserve">Contract for the Cleaning of Ventilation Systems within Commercial Kitchens </t>
  </si>
  <si>
    <t xml:space="preserve">90900000 ; 71315410 ; 71315000 </t>
  </si>
  <si>
    <t>Skills Bootcamp Wave 5</t>
  </si>
  <si>
    <t>RG/CORP/LCC/23/254</t>
  </si>
  <si>
    <t>Boost Support Programme (5) Lot 1 Gateway &amp; Business Advice Service</t>
  </si>
  <si>
    <t>RG/CORP/LCC/23/258</t>
  </si>
  <si>
    <t>Boost Support Programme (5) Lot 5 Central Marketing Service</t>
  </si>
  <si>
    <t>RG/CORP/LCC/23/260</t>
  </si>
  <si>
    <t>RG/CORP/LCC/23/266</t>
  </si>
  <si>
    <t>Public Rights of Way Services</t>
  </si>
  <si>
    <t>Brewers Contractors Ltd; CPY Excavations Ltd; Dinsdale Moorland Specialists; Field &amp; Fell Environmental; Grounds, Garden &amp; Trees Ltd; Howard Clark; Ian Plested; James O'Garnett Ltd; John Wade Groundworks Ltd; Marsden AES Ltd; Martin's Countryside Contracting; Paul Mollart; Terra Firma Environmental Ltd; P Casey Land Reclamation Ltd; Wignall Landscapes</t>
  </si>
  <si>
    <t>RG/CORP/LCC/23/268</t>
  </si>
  <si>
    <t>Archaeological Surveys</t>
  </si>
  <si>
    <t>CC/CORP/LCC/23/153</t>
  </si>
  <si>
    <t>Courier Service for the Lancashire Schools Library Service</t>
  </si>
  <si>
    <t>MC/LCC/CAS/23/1650</t>
  </si>
  <si>
    <t>Megan Coventry</t>
  </si>
  <si>
    <t xml:space="preserve">
D&amp;G Builders &amp; Joiners Ltd
Bambers Remedial Contractors
Colin Briscoe Construction Ltd
Ashton Joinery &amp; Building Services Ltd
Ascot Services UK Ltd
Robertson CE Ltd
F Parkinson Ltd
Greenmount Projects Ltd
Krol Corlett Construction Ltd
Warden Construction Ltd
W Carefoot &amp; Sons (Construction) Ltd 
John Turner Construction Group Ltd
Conlon Construction Ltd
Equans Regeneration Ltd</t>
  </si>
  <si>
    <t xml:space="preserve">685437
628707
28843
380100
737635
819152
501689
817182
665744
16297
1027
3732
1047
730789
</t>
  </si>
  <si>
    <t>00/00/0000</t>
  </si>
  <si>
    <t>SC/CORP/LCC/23/301</t>
  </si>
  <si>
    <t>The Supply and Delivery of Personal Protective Equipment (PPE) and Workwear &amp; Uniforms</t>
  </si>
  <si>
    <t>CR Safety and Consumables Ltd, Arco Limited, Arden Winch &amp; Co.Ltd</t>
  </si>
  <si>
    <t>789669, 904594, 789592</t>
  </si>
  <si>
    <t>AP/CORP/LCC/23/002</t>
  </si>
  <si>
    <t>The Collection, Transportation, and Recovery / Disposal of Waste Chemicals</t>
  </si>
  <si>
    <t>The Collection and Disposal of Chemicals from 15 Household Waste Recycling Centres and 1 Community Recycling and Re-use Centre.</t>
  </si>
  <si>
    <t>RECYCLING LIVES (ENVIRONMENTAL SERVICES) LIMITED</t>
  </si>
  <si>
    <t>JA/PH/23/1431</t>
  </si>
  <si>
    <t xml:space="preserve">Smokefree Lancashire </t>
  </si>
  <si>
    <t>Tobacco and Nicotine Addiction Treatment Service</t>
  </si>
  <si>
    <t>CHANGE, GROW, LIVE SERVICES LIMITED</t>
  </si>
  <si>
    <t>EA FOULDS/CONCEPT ELEVATORS</t>
  </si>
  <si>
    <t>2552/6741973</t>
  </si>
  <si>
    <t>AHS Imports, Alliance Automotice, A Curran, Digraph,Dun-Bri,Econ,Fleet Factors, FR Sharrock,Ribblesdale, Tranzparts</t>
  </si>
  <si>
    <t>Instarmac Group PLC</t>
  </si>
  <si>
    <t>BD/ICT/LCC/23/1849</t>
  </si>
  <si>
    <t>Audiocodes Support Renewal</t>
  </si>
  <si>
    <t>LW/CAS/LCC/23/1652</t>
  </si>
  <si>
    <t>Surface Carriageway Road Planing</t>
  </si>
  <si>
    <t>MW/ICT/LCC/23/1850</t>
  </si>
  <si>
    <t>Contract for the provision of liquid fuels for vehicles and heating use including the following fuels: ULSD EN590 Diesel, Gas Oil A2, Heating Oil substitute, Kerosene.</t>
  </si>
  <si>
    <t>Standard Fuel Oils Ltd</t>
  </si>
  <si>
    <t>JA/ICT/LCC/23/1853</t>
  </si>
  <si>
    <t>Provision of transport planning software</t>
  </si>
  <si>
    <t>PODARIS</t>
  </si>
  <si>
    <t>Arcus Global Ltd</t>
  </si>
  <si>
    <t>BD/ICT/LCC/23/1854</t>
  </si>
  <si>
    <t>Keepit M365 Cloud to Cloud Backup and Recovery Services</t>
  </si>
  <si>
    <t>8444/12</t>
  </si>
  <si>
    <t>JA/ICT/LCC/23/1855</t>
  </si>
  <si>
    <t>Greaves Tree Services Ltd, Cornthwaite Tree Care Limited, Multevo Ltd</t>
  </si>
  <si>
    <t>James Shuttleworth</t>
  </si>
  <si>
    <t>MC/CAS/LCC/23/1654</t>
  </si>
  <si>
    <t>8431/89</t>
  </si>
  <si>
    <t>8431/90</t>
  </si>
  <si>
    <t>BH/CAS/LCC/23/1654</t>
  </si>
  <si>
    <t>Grounds Maintenance DPS - Mini Competition LFRS Sites November 2023.</t>
  </si>
  <si>
    <t>Mini Competition from the Grounds Maintenance DPS for LFRS Sites November 2023.</t>
  </si>
  <si>
    <t>Crayon Limited</t>
  </si>
  <si>
    <t>Smart Applications Management (SAM)</t>
  </si>
  <si>
    <t>8431/88</t>
  </si>
  <si>
    <t>Contract for the provision of the Development and Maintenance of Adult Policies, Procedures and Practice Portal for Adult Social Care.</t>
  </si>
  <si>
    <t>8431/92</t>
  </si>
  <si>
    <t>8431/93</t>
  </si>
  <si>
    <t>SOCOTEC Ltd</t>
  </si>
  <si>
    <t>Revisecatch Ltd t/a eCourier</t>
  </si>
  <si>
    <t>ML/CAS/LCC/23/1656</t>
  </si>
  <si>
    <t>KH/ACS/LCC/23/1451</t>
  </si>
  <si>
    <t>BD/ICT/LCC/23/1858</t>
  </si>
  <si>
    <t>Veritas On-Premise Backup Services</t>
  </si>
  <si>
    <t>Brett Dixon</t>
  </si>
  <si>
    <t>AP/CORP/LCC/23/013</t>
  </si>
  <si>
    <t>Fire Safety Equipment and Associated Products &amp; Services</t>
  </si>
  <si>
    <t>Servicing and supply of portable fire safety equipment.</t>
  </si>
  <si>
    <t>Walker Fire (UK) Limited</t>
  </si>
  <si>
    <t>JW/ICT/LCC/23/1859</t>
  </si>
  <si>
    <t>Speeding Intervention Devices</t>
  </si>
  <si>
    <t>SWARCO</t>
  </si>
  <si>
    <t>CR/CORP/LCC/23/202</t>
  </si>
  <si>
    <t xml:space="preserve">The Provision of Pension Fund Actuarial Services </t>
  </si>
  <si>
    <t>Mercer Limited</t>
  </si>
  <si>
    <t>LGPS (Norfolk)</t>
  </si>
  <si>
    <t>CR/CORP/LCC/23/206</t>
  </si>
  <si>
    <t>The Provision of Hot Drink Machines</t>
  </si>
  <si>
    <t xml:space="preserve"> A single supplier contract for the supply and direct delivery of hot drinks machines and consumables such as: Coffee beans, powdered milk, hot chocolate powder etc.</t>
  </si>
  <si>
    <t>8431/111</t>
  </si>
  <si>
    <t xml:space="preserve">PCI Compliance </t>
  </si>
  <si>
    <t>SC/CORP/LCC/23/302</t>
  </si>
  <si>
    <t>Supply and Delivery of Domestic Electrical Appliances</t>
  </si>
  <si>
    <t>Stearn Electric Co Ltd</t>
  </si>
  <si>
    <t>LW/CAS/LCC/24/1657</t>
  </si>
  <si>
    <t>Skew Bridge, Grimsargh. Bridge widening works and pedestrian footpath</t>
  </si>
  <si>
    <t>Open Tender Process (Below Threshold)</t>
  </si>
  <si>
    <t>LW/CAS/LCC/24/1658</t>
  </si>
  <si>
    <t>Provision of verge works including side dressing throughout Lancashire</t>
  </si>
  <si>
    <t>Appointment of a single contractor to provide verge works including side dressing across Lancashire</t>
  </si>
  <si>
    <t>Provision of PrimarySite Licenses and Associated Support</t>
  </si>
  <si>
    <t>Reseller Agreement</t>
  </si>
  <si>
    <t>Further Competition</t>
  </si>
  <si>
    <t>Hybrid rooms maintenance</t>
  </si>
  <si>
    <t>JA/ICT/LCC/24/1861</t>
  </si>
  <si>
    <t>BD/ICT/LCC/24/1862</t>
  </si>
  <si>
    <t>Renewal of Autodesk Licenses</t>
  </si>
  <si>
    <t>various see category manager</t>
  </si>
  <si>
    <t>21 Days</t>
  </si>
  <si>
    <t>28 Days</t>
  </si>
  <si>
    <t>CC/CAS/LCC/24/1659</t>
  </si>
  <si>
    <t xml:space="preserve">Fleet Vehicle Procurement </t>
  </si>
  <si>
    <t>Purchase of Vehicles for Fleet Services</t>
  </si>
  <si>
    <t>BD/ICT/LCC/24/1863</t>
  </si>
  <si>
    <t>50300000, 48200000</t>
  </si>
  <si>
    <t>LFRS Site</t>
  </si>
  <si>
    <t>NA</t>
  </si>
  <si>
    <t>Preston HQ</t>
  </si>
  <si>
    <t>01/04/2024 - 31/03/2026</t>
  </si>
  <si>
    <t>Longridge</t>
  </si>
  <si>
    <t>Training Centre (Euxton)</t>
  </si>
  <si>
    <t>Great Harwood</t>
  </si>
  <si>
    <t>Darwen</t>
  </si>
  <si>
    <t>Bolton-le-Sands</t>
  </si>
  <si>
    <t>Silverdale</t>
  </si>
  <si>
    <t>Hornby</t>
  </si>
  <si>
    <t>Rawtentall</t>
  </si>
  <si>
    <t>Padiham</t>
  </si>
  <si>
    <t>Earby</t>
  </si>
  <si>
    <t>Bamber Bridge</t>
  </si>
  <si>
    <t>Penwortham</t>
  </si>
  <si>
    <t>Tarleton</t>
  </si>
  <si>
    <t>Preesall</t>
  </si>
  <si>
    <t>Bispham</t>
  </si>
  <si>
    <t>Wesham</t>
  </si>
  <si>
    <t>St Annes</t>
  </si>
  <si>
    <t>South Shore</t>
  </si>
  <si>
    <t>Detailed on Contracts Finder and Find a Tender as Quarterly award from DPS - January 2024 to March 2024</t>
  </si>
  <si>
    <t>BD/ICT/LCC/24/1864</t>
  </si>
  <si>
    <t>Renewal of Red Gate Licenses</t>
  </si>
  <si>
    <t>Duct Hygiene Limited</t>
  </si>
  <si>
    <t>JB/ICT/LCC/24/1865</t>
  </si>
  <si>
    <t>Provision of software and hardware supply, support and associated services</t>
  </si>
  <si>
    <t>48000000 &amp; 30200000</t>
  </si>
  <si>
    <t>Provision of asbestos management software, professional services and support</t>
  </si>
  <si>
    <t>JA/ICT/LCC24/1867</t>
  </si>
  <si>
    <t>Data platform</t>
  </si>
  <si>
    <t>Call off agreement from Health Trust Europe  ICT Solutions Framework 2019</t>
  </si>
  <si>
    <t>Orbis Protect Ltd</t>
  </si>
  <si>
    <t>Coating Services Limited</t>
  </si>
  <si>
    <t>CR/CORP/LCC/23/207</t>
  </si>
  <si>
    <t>This APL will deliver care services in supported housing settings.</t>
  </si>
  <si>
    <t>Approved Provider for the Provision of  Care in Supported Housing - Contract Award Notice</t>
  </si>
  <si>
    <t xml:space="preserve">Number of Applications Received: 106 </t>
  </si>
  <si>
    <t>Successful Applicants:</t>
  </si>
  <si>
    <t>Provider Name</t>
  </si>
  <si>
    <t>Head Office Location</t>
  </si>
  <si>
    <t>SME</t>
  </si>
  <si>
    <t>1 HOMECARE</t>
  </si>
  <si>
    <t>Greenbank Street, Preston</t>
  </si>
  <si>
    <t>360 DEGREES</t>
  </si>
  <si>
    <t>The Ace Centre, Cross Street, Nelson</t>
  </si>
  <si>
    <t>365 SUPPORT SERVICES</t>
  </si>
  <si>
    <t>Sussex Road, Southport</t>
  </si>
  <si>
    <t>Coppull Business Park, Mill Lane, Coppull, Chorley</t>
  </si>
  <si>
    <t xml:space="preserve">PO Box 368, Southport, </t>
  </si>
  <si>
    <t>ACCOMPLISH GROUP</t>
  </si>
  <si>
    <t>Birmingham Great Park, Rubery</t>
  </si>
  <si>
    <t>ACTIVE PATHWAYS</t>
  </si>
  <si>
    <t>Imperial House 15-19, Kingsway, London,</t>
  </si>
  <si>
    <t>ADORE HOMECARE</t>
  </si>
  <si>
    <t>Cobble House, 21 Colne Road, Nelson</t>
  </si>
  <si>
    <t>The Globe Centre, St James Square, Accrington</t>
  </si>
  <si>
    <t>St Andrew’s Court, Welling ton Street, Oxfordshire</t>
  </si>
  <si>
    <t xml:space="preserve">Olympic Court, Boardman’s Way, Whitehills Business Park, Blackpool </t>
  </si>
  <si>
    <t>ALLERTON CARE</t>
  </si>
  <si>
    <t>Silbury Court, Silbury Boulevard, Milton Keynes</t>
  </si>
  <si>
    <t>Kings Drive Kings Business Park Prescot</t>
  </si>
  <si>
    <t>AMBITO CARE AND EDUCATION</t>
  </si>
  <si>
    <t xml:space="preserve">Minton Place, Victoria Street, Windsor </t>
  </si>
  <si>
    <t>AUTISM INITIATIVES UK</t>
  </si>
  <si>
    <t>Bridle Road, Bootle, Merseyside</t>
  </si>
  <si>
    <t>BARE HALL QUALITY CARERS</t>
  </si>
  <si>
    <t>Lancaster Rd, Morecambe</t>
  </si>
  <si>
    <t xml:space="preserve">Dunston Road, Chesterfield, Derbyshire, England, </t>
  </si>
  <si>
    <t>BNR AGENCY</t>
  </si>
  <si>
    <t>George Leigh St, Manchester</t>
  </si>
  <si>
    <t>Unity House, Fletcher Street, Bolton</t>
  </si>
  <si>
    <t>BROTHERS OF CHARITY SERVICE</t>
  </si>
  <si>
    <t>Dawson Lane, Whittle-le-Woods, Chorley</t>
  </si>
  <si>
    <t>CARITAS CARE LIMITED</t>
  </si>
  <si>
    <t xml:space="preserve">Tulketh Road, PRESTON </t>
  </si>
  <si>
    <t>Moor Lane, Clitheroe, Lancs</t>
  </si>
  <si>
    <t>CHARTWELL CFARE SERVICES</t>
  </si>
  <si>
    <t>Helmet Row, London</t>
  </si>
  <si>
    <t>COMMUNITY INDEPENDENT LIVING</t>
  </si>
  <si>
    <t>Dairy Business Park, Long Lane, Liverpool</t>
  </si>
  <si>
    <t xml:space="preserve">Miners Way, Widnes  Cheshire  </t>
  </si>
  <si>
    <t>CONSENSUS (GROVE PARTNERSHIP)</t>
  </si>
  <si>
    <t xml:space="preserve">The Crescent Colchester Essex </t>
  </si>
  <si>
    <t>CRAEGMOOR SUPPORTING YOU</t>
  </si>
  <si>
    <t>80 Hammersmith Road, London,</t>
  </si>
  <si>
    <t>131, Wellington Road South, Stockport</t>
  </si>
  <si>
    <t>Goldfinch Close, Heysham, Lancashire</t>
  </si>
  <si>
    <t>CYGNET HEALTHCARE</t>
  </si>
  <si>
    <t>Nepicar House, London Road, Wrotham Heath, Sevenoaks, Kent</t>
  </si>
  <si>
    <t>Carlisle Road, Southport</t>
  </si>
  <si>
    <t>BRAINKIND</t>
  </si>
  <si>
    <t>Market Place, Burgess Hill</t>
  </si>
  <si>
    <t>EDEN FUTURES (SUPPORTED HOMES)</t>
  </si>
  <si>
    <t>Friary  Road, Newark, Nottinghamshire</t>
  </si>
  <si>
    <t>Empire Business Park, Liverpool Road, Burnley</t>
  </si>
  <si>
    <t>FUTURE DIRECTIONS CIC</t>
  </si>
  <si>
    <t>Oldham Broadway Business Park, Chadderton</t>
  </si>
  <si>
    <t>GLENELG SUPPORT</t>
  </si>
  <si>
    <t>Tulketh St, Southport, Merseyside</t>
  </si>
  <si>
    <t>Enterprise Way, Liverpool, Merseyside</t>
  </si>
  <si>
    <t>GUARDIAN HOMECARE UK</t>
  </si>
  <si>
    <t>Caparo House, 101-103 Baker Street, London</t>
  </si>
  <si>
    <t>HAS TO BE HAPPY</t>
  </si>
  <si>
    <t xml:space="preserve">The Gatehouse, White Cross, Lancaster </t>
  </si>
  <si>
    <t>HAYCH</t>
  </si>
  <si>
    <t>High Road, Beeston, Nottingham, England</t>
  </si>
  <si>
    <t>HIGHFIELD SCHEME</t>
  </si>
  <si>
    <t>Queen Street, Great Harwood, Lancashire</t>
  </si>
  <si>
    <t>HOLYWELL CARE SERVICES</t>
  </si>
  <si>
    <t>Dalton Square, Lancaster, Lancashire</t>
  </si>
  <si>
    <t>HOMECARE CASTLE ROCK</t>
  </si>
  <si>
    <t>Kings Drive, Kings Business Park, Prescot, Merseyside</t>
  </si>
  <si>
    <t>Brook Office Park, Folly Brook Road, Emerson Green, Bristol</t>
  </si>
  <si>
    <t>Gosforth Business Park, Newcastle Upon Tyne</t>
  </si>
  <si>
    <t>Hope Street, Liverpool</t>
  </si>
  <si>
    <t>Bayshill Road, Cheltenham, Gloucestershire</t>
  </si>
  <si>
    <t>INTEGRATE (PRESTON AND CHORLEY)</t>
  </si>
  <si>
    <t>Tulketh Brow, Preston, Lancashire</t>
  </si>
  <si>
    <t>KEY 2 SUPPORT</t>
  </si>
  <si>
    <t>Oswaldtwistle Mills Business &amp; Conference Centre, Clifton Mill, Pickup Street, Oswaldtwistle, Lancashire</t>
  </si>
  <si>
    <t>KEY CARE AND SUPPORT</t>
  </si>
  <si>
    <t>Legh Drive, Audenshaw, Manchester</t>
  </si>
  <si>
    <t>L'ARCHE PRESTON COMMUNITY</t>
  </si>
  <si>
    <t>Silsden, Keighly, West Yorkshire</t>
  </si>
  <si>
    <t>LANGLEY  HOUSE TRUST</t>
  </si>
  <si>
    <t>The Square, Manfield Avenue, Coventry</t>
  </si>
  <si>
    <t>LEONARD CHESHIRE DISABILITY</t>
  </si>
  <si>
    <t>South Lambeth Road, Vauxhall, London</t>
  </si>
  <si>
    <t>Southwark Bridge Road, London</t>
  </si>
  <si>
    <t>Conway House, Ackhurst Business Park, Foxhole Road, Chorley, Lancs</t>
  </si>
  <si>
    <t>LOCAL CARE</t>
  </si>
  <si>
    <t>Blakiston Street, Fleetwood, Lancashire</t>
  </si>
  <si>
    <t>Allen Street, Warrington</t>
  </si>
  <si>
    <t>Dyke House, 33 Park Row, Nottingham</t>
  </si>
  <si>
    <t>ROYAL MENCAP SOCIETY</t>
  </si>
  <si>
    <t>Golden Lane, London, Greater London,</t>
  </si>
  <si>
    <t>MY LIFE, MY CHOICE</t>
  </si>
  <si>
    <t>Albert Street, Oswaldtwistle, Lancashire</t>
  </si>
  <si>
    <t>NAS SERVICES (NATIONAL AUTISTIC SOCIETY)</t>
  </si>
  <si>
    <t>City Road, London</t>
  </si>
  <si>
    <t>NEWCROSS HEALTHCARE SOLUTIONS</t>
  </si>
  <si>
    <t>Totnes, Devon</t>
  </si>
  <si>
    <t>Hardy Street, Eccles, Manchester</t>
  </si>
  <si>
    <t>Church Road, Lytham St Annes</t>
  </si>
  <si>
    <t>63 Albert Road, Colne, Lancashire</t>
  </si>
  <si>
    <t>Grange Road West, Birkenhead, Wirral, Merseyside</t>
  </si>
  <si>
    <t>Erdington, Birmingham</t>
  </si>
  <si>
    <t>A1 Business Park, Knottingley Road, Knottingley, West Yorkshire</t>
  </si>
  <si>
    <t>Holloway Road, London</t>
  </si>
  <si>
    <t>SCENARIO MANAGEMENT</t>
  </si>
  <si>
    <t>Wood Street, Lytham St. Annes, Lancashire</t>
  </si>
  <si>
    <t xml:space="preserve">Regent House Regent Street Blackburn </t>
  </si>
  <si>
    <t>Creamery Estate, Kenlis Road, Barnacre. Preston, Lancashire</t>
  </si>
  <si>
    <t>Northumberland St, Morecambe, Lancashire</t>
  </si>
  <si>
    <t>STARLIGHT SUPPORT SERVICES</t>
  </si>
  <si>
    <t>Dene Court B92 8DL,Solihull</t>
  </si>
  <si>
    <t>Edmund Street, Birmingham, West Midlands</t>
  </si>
  <si>
    <t>TURNING POINT SERVICES</t>
  </si>
  <si>
    <t xml:space="preserve">21 Mansell Street, London </t>
  </si>
  <si>
    <t>Haywra Street, Harrogate, North Yorkshire</t>
  </si>
  <si>
    <t>VALORUM (SOLUTIONS IN SERVICE)</t>
  </si>
  <si>
    <t>Technology Centre, Inward Way, Ellesmere Port</t>
  </si>
  <si>
    <t>Wall Island, Birmingham Road, Lichfield, Staffordshire</t>
  </si>
  <si>
    <t>WILLOWBROOK (HYNDBURN)</t>
  </si>
  <si>
    <t xml:space="preserve">Union Road Oswaldtwistle Lancashire </t>
  </si>
  <si>
    <t>KS/PH/LCC/24/1460</t>
  </si>
  <si>
    <t>PF/PH/23/1438</t>
  </si>
  <si>
    <t>Infant Feeding Breastfeeding Peer Support Service</t>
  </si>
  <si>
    <t>PF/PH/23/1439</t>
  </si>
  <si>
    <t>Young People Substance Misuse Prevention and Treatment Service</t>
  </si>
  <si>
    <t>We Are With You Ltd</t>
  </si>
  <si>
    <t>LW/CAS/LCC/24/1662</t>
  </si>
  <si>
    <t>Ribblesdale High School - School Cleaning Contract</t>
  </si>
  <si>
    <t>JB/CAPH/2022/1410</t>
  </si>
  <si>
    <t>Contract for the Provision of Mental Health Rehabilitation Services (Lot 1 - Preston)</t>
  </si>
  <si>
    <t>Mental Health Rehabilitation Services is an intermediate short-term service of up to 2 years, for adults with needs in relation to their mental health. The focus of the Service will be firmly on promoting rehabilitation and recovery in a supported housing setting. It will provide specialist time-limited support, which will lead to individuals making choices, taking control, progressing to independent living, social inclusion and wellbeing. The Mental Health Rehabilitation Service is a cost-effective and 'least restrictive' way of reducing hospital stays, avoiding admissions to mental health wards and reducing residential and nursing placements. This will support people to live more independently in the community to aid recovery and support community participation.
The service will be provided to people with care and support needs who:
•	Meet the national eligibility threshold for care and support as set out in the Care and Support (Eligibility Criteria) Regulations 2014 for the Care Act 2014; and where the health and social care needs are best meet by mental health rehabilitation; and 
•	Are deemed to be ordinarily resident within the administrative area of Lancashire County Council.</t>
  </si>
  <si>
    <t>MAKING SPACE (WARRINGTON)</t>
  </si>
  <si>
    <t>CP/CAS/LCC/24/1662</t>
  </si>
  <si>
    <t>45312311
45312310
31216000
31216100
31216200</t>
  </si>
  <si>
    <t>KS/PH/23/1435</t>
  </si>
  <si>
    <t>NHS Health Checks Community Outreach Service</t>
  </si>
  <si>
    <t>FCMS NW Ltd</t>
  </si>
  <si>
    <t>5 years</t>
  </si>
  <si>
    <t>scheduled payments, 4 weekly</t>
  </si>
  <si>
    <t>KHSK/ACS/23/1430 (Call Off)</t>
  </si>
  <si>
    <t>Provision of Short Term Care at Home Fylde and Wyre</t>
  </si>
  <si>
    <t>Short Term Care at Home (Intermediate Care Services)</t>
  </si>
  <si>
    <t>Homecare Services</t>
  </si>
  <si>
    <t>Provision of Short Term Care at Home Morecambe Bay (Lancaster)</t>
  </si>
  <si>
    <t>Provision of Short Term Care at Home East Lancashire</t>
  </si>
  <si>
    <t>Provision of Short Term Care at Home West Lancashire</t>
  </si>
  <si>
    <t>Comfort Call Limited</t>
  </si>
  <si>
    <t>Provision of Short Term Care at Home Chorley, South Ribble and Preston</t>
  </si>
  <si>
    <t>12 additional SPID for highways</t>
  </si>
  <si>
    <t>Traffic Surveys</t>
  </si>
  <si>
    <t>PF/PH/23/1437</t>
  </si>
  <si>
    <t>Provision of Short Term Accommodation Services for People With Complex Needs</t>
  </si>
  <si>
    <t>ACORN RECOVERY PROJECTS
CALICO HOMES LTD
CREATIVE SUPPORT LTD
EMERGING FUTURES
EXCEL HOUSING SOLUTIONS
WEST LANCS CRISIS &amp; INFORMATION CENTRE</t>
  </si>
  <si>
    <t>741194
487934
424503
772493
908512
398943</t>
  </si>
  <si>
    <t>JB/ICT/LCC/24/1871</t>
  </si>
  <si>
    <t>IT Collections and Reuse</t>
  </si>
  <si>
    <t>Donation of devices and equipment to the National Device Bank to tackle the digital divide.</t>
  </si>
  <si>
    <t>Good Things Foundation</t>
  </si>
  <si>
    <t xml:space="preserve">Site Security Services </t>
  </si>
  <si>
    <t xml:space="preserve">Provision of Security Services at the Authority's Sites. </t>
  </si>
  <si>
    <t>JB/ICT/LCC/24/1872</t>
  </si>
  <si>
    <t>Mobile CCTV at Household Waste Recycling Centres</t>
  </si>
  <si>
    <t>Provision of mobile CCTV devices and supported with mobile response, central alarm receiving centre and damage waivers. Available for all household waste recycling centre (HWRC) sites.</t>
  </si>
  <si>
    <t>BDR Technical Solutions Limited</t>
  </si>
  <si>
    <t>BD/ICT/LCC/24/1872</t>
  </si>
  <si>
    <t>CloudCoCo Multihomed Connectivity Services</t>
  </si>
  <si>
    <t>JB/ICT/LCC/24/1873</t>
  </si>
  <si>
    <t>Parking meter maintenance and support (Metric Sprite &amp; Elite LS Machines)</t>
  </si>
  <si>
    <t>Comprehensive maintenance of Metric Sprite pay and display machine, including annual preventative maintenance with all parts and labour to repair faults arising during normal use of the equipment or through fair wear and tear.</t>
  </si>
  <si>
    <t>Metric Group Limited</t>
  </si>
  <si>
    <t>CP/CAS/LCC/24/1666</t>
  </si>
  <si>
    <t>Mechanical and Electrical Design Consultancy Services</t>
  </si>
  <si>
    <t>BD/ICT/LCC/24/1873</t>
  </si>
  <si>
    <t>Esri ArcGIS Enterprise Agreement</t>
  </si>
  <si>
    <t>Continuity contract for the ArcGIS system</t>
  </si>
  <si>
    <t>Esri (UK) Limited</t>
  </si>
  <si>
    <t>RM/ICT/LCC/24/1875</t>
  </si>
  <si>
    <t>High Volume Production Scanner, Purchase, Service &amp; Maintenance</t>
  </si>
  <si>
    <t>Purchase of a new high production document scanner for unichem scanner to aid digitisation project along with service &amp; maintenance of the existing 2 Opex scanners</t>
  </si>
  <si>
    <t>Ryan Mark</t>
  </si>
  <si>
    <t>BD/ICT/LCC/24/1874</t>
  </si>
  <si>
    <t>Renewal of McAfee Licences and Support (Trellix &amp; Skyhigh)</t>
  </si>
  <si>
    <t>JB/ICT/LCC/24/1876</t>
  </si>
  <si>
    <t>HAF e-vouchers platform</t>
  </si>
  <si>
    <t>Centralised platform for Lancashire schools to issue HAF e-vouchers</t>
  </si>
  <si>
    <t xml:space="preserve">8444/17 </t>
  </si>
  <si>
    <t xml:space="preserve">Renewal Juniper Licenses and Support &amp; Maintenance </t>
  </si>
  <si>
    <t>Nationwide Data Collection Ltd</t>
  </si>
  <si>
    <t>Consortium Procurement</t>
  </si>
  <si>
    <t>James Bennett / Paul Johnstone</t>
  </si>
  <si>
    <t>AP/CORP/LCC/23/010-1</t>
  </si>
  <si>
    <t>Cardboard &amp; Mixed Papers Collection, Transportation &amp; Recycling Services Lot 1 - Preston Transfer Station and Farington Waste Recovery Park</t>
  </si>
  <si>
    <t xml:space="preserve">Provision of waste cardboard and waste mixed papers collection, transportation and recycling services from Preston Transfer Station and Farington Waste Recovery Park. </t>
  </si>
  <si>
    <t>SAICA Natur UK Limited</t>
  </si>
  <si>
    <t>AP/CORP/LCC/23/010-2</t>
  </si>
  <si>
    <t>Cardboard &amp; Mixed Papers Collection, Transportation &amp; Recycling Services Lot 2 - Middleton Transfer Station</t>
  </si>
  <si>
    <t xml:space="preserve">Provision of waste cardboard and waste mixed papers collection, transportation and recycling services from Middleton Transfer Station. </t>
  </si>
  <si>
    <t>Biffa Waste Services Limited</t>
  </si>
  <si>
    <t>PH/CORP/LCC/23/408</t>
  </si>
  <si>
    <t>PH/CORP/LCC/24/401</t>
  </si>
  <si>
    <t>AP/CORP/LCC/23/008-1</t>
  </si>
  <si>
    <t>Waste Wood Collection, Transportation and Treatment Services - Lot 1 South Lancashire</t>
  </si>
  <si>
    <t>Collection and transportation of waste wood in containers from Lancashire County Council waste facilities in South Lancashire; additional journeys where required; and the receipt, weighing, acceptance, and treatment of the waste wood at an appropriately licensed and permitted provider facility(ies)/treatment facility(ies).</t>
  </si>
  <si>
    <t>AP/CORP/LCC/23/008-2</t>
  </si>
  <si>
    <t>Waste Wood Collection, Transportation and Treatment Services - Lot 2 North Lancashire</t>
  </si>
  <si>
    <t>Collection and transportation of waste wood in containers from Lancashire County Council waste facilities in North Lancashire; additional journeys where required; and the receipt, weighing, acceptance, and treatment of the waste wood at an appropriately licensed and permitted provider facility(ies)/treatment facility(ies).</t>
  </si>
  <si>
    <t>AP/CORP/LCC/23/008-3</t>
  </si>
  <si>
    <t>Waste Wood Collection, Transportation and Treatment Services - Lot 3 East Lancashire</t>
  </si>
  <si>
    <t>Collection and transportation of waste wood in containers from Lancashire County Council waste facilities in East Lancashire; additional journeys where required; and the receipt, weighing, acceptance, and treatment of the waste wood at an appropriately licensed and permitted provider facility(ies)/treatment facility(ies).</t>
  </si>
  <si>
    <t>Boden &amp; Davies Limited</t>
  </si>
  <si>
    <t>JA/ICT/LCC/24/1865</t>
  </si>
  <si>
    <t>JA/ICT/LCC/24/1877</t>
  </si>
  <si>
    <t>Civica UK Ltd</t>
  </si>
  <si>
    <t>BD/ICT/LCC/24/1877</t>
  </si>
  <si>
    <t>Renewal of ParentPay Online Payment &amp; Communications Systems and Related Services</t>
  </si>
  <si>
    <t>8431/118</t>
  </si>
  <si>
    <t>SC/CORP/LCC/23/303</t>
  </si>
  <si>
    <t>The Supply and Delivery of Personal Protective Equipment (PPE)</t>
  </si>
  <si>
    <t>Aviva</t>
  </si>
  <si>
    <t>Protector</t>
  </si>
  <si>
    <t>ML/CAS/LCC/24/1667</t>
  </si>
  <si>
    <t>Dynamic Purchasing System for the supply of Asphalt, Aggregates &amp; Concrete</t>
  </si>
  <si>
    <t>CP/CAS/LCC/24/1667</t>
  </si>
  <si>
    <t>Reactive Gully Cleansing</t>
  </si>
  <si>
    <t>Reactive gully cleansing across Lancashire</t>
  </si>
  <si>
    <t>Reactive &amp; Planned Improvement Works</t>
  </si>
  <si>
    <t>CJ Jetz Ltd
Sapphire Utility Solutions Ltd</t>
  </si>
  <si>
    <t>484581
735011</t>
  </si>
  <si>
    <t>Chorley School Sport Partnership CIC, Endeavour Learning Trust, Go Velo Ltd, South Ribble Borough Council, Sporting NRG Ltd</t>
  </si>
  <si>
    <t>682540, 788367, 654156, 19221, 700437</t>
  </si>
  <si>
    <t>ML/CAS/LCC/23/008</t>
  </si>
  <si>
    <t>Street Lighting lanterns</t>
  </si>
  <si>
    <t>Urbis Sachreder Ltd</t>
  </si>
  <si>
    <t>DR/CYP/24/144</t>
  </si>
  <si>
    <t>Supported Accommodation for Young People</t>
  </si>
  <si>
    <t>Psychology YOT Contract</t>
  </si>
  <si>
    <t xml:space="preserve">Fostering Flexible Purchasing System (FPS) </t>
  </si>
  <si>
    <t>Value captured in the row for 'Fostering Agency Placements'</t>
  </si>
  <si>
    <t>Trafford Council</t>
  </si>
  <si>
    <t>Residential Flexible Purchasing System (FPS)</t>
  </si>
  <si>
    <t>Value captured in the row for 'Childrens Homes Services'</t>
  </si>
  <si>
    <t>KS/PH/24/1466</t>
  </si>
  <si>
    <t>LIS Agreements (contracts with GPs/Pharmacies)</t>
  </si>
  <si>
    <t>Direct award B - Contracts between LCC and GPs/Pharmacy for the provision of health services</t>
  </si>
  <si>
    <t>85323000 : Community health services</t>
  </si>
  <si>
    <t>Short Term Help and Support at Home - Lancashire and Blackburn with Darwen</t>
  </si>
  <si>
    <t xml:space="preserve">KHSK/ACS/23/1430 </t>
  </si>
  <si>
    <t>Living Well at Home PDPS</t>
  </si>
  <si>
    <t>Various -  https://www.lancashire.gov.uk/business/tenders-and-procurement/tenders/living-well-at-home-pdps/</t>
  </si>
  <si>
    <t>KHSK/ACS/23/1430</t>
  </si>
  <si>
    <t>Living Well at Home PDPS - Home Care Call Off</t>
  </si>
  <si>
    <t>Extra Care Service Atrium</t>
  </si>
  <si>
    <t xml:space="preserve">Residential Home and Nursing Home Services </t>
  </si>
  <si>
    <t>Spot contracts issued to providers based on need</t>
  </si>
  <si>
    <t>various (see Controcc)</t>
  </si>
  <si>
    <t>Spot contracting</t>
  </si>
  <si>
    <t>Ongoing</t>
  </si>
  <si>
    <t>JB/ACS/LCC/21/1217</t>
  </si>
  <si>
    <t>Extra Care Services: Tatton Gardens</t>
  </si>
  <si>
    <t>JB/ACS/23/1453</t>
  </si>
  <si>
    <t>ControCC</t>
  </si>
  <si>
    <t>JB/ACS/LCC/24/1455</t>
  </si>
  <si>
    <t>Provision of Peer Advocacy for People with: Mental Health Needs and/or Autism Spectrum Conditions and/or Learning Disabilities</t>
  </si>
  <si>
    <t>Advocacy can challenge inequality and discrimination and facilitate access to appropriate treatment and support. It can also serve to influence the development and design of culturally acceptable and appropriate services, and increase the awareness and understanding of mental health needs, autism spectrum conditions, and learning disabilities (the "Conditions").
Lancashire County Council seeks to procure a service which will offer non-statutory advocacy to support people with the Conditions ("People") to have their views and wishes heard and acted upon in relation to a variety of issues (the "Service"). 
In each Lot which is awarded, the Service Provider will support People with either:
•	Mental health needs;
•	Autism Spectrum Conditions; or
•	Learning disabilities</t>
  </si>
  <si>
    <t>Technology Enabled Care Services</t>
  </si>
  <si>
    <t>Supported Accommodation (Young People) FPS</t>
  </si>
  <si>
    <t>Third Party Framework https://www.nwadcs.org.uk/regional-purchasing-systems</t>
  </si>
  <si>
    <t>SEND FPS</t>
  </si>
  <si>
    <t>Cheshire East</t>
  </si>
  <si>
    <t>Procured by</t>
  </si>
  <si>
    <t>8431/123</t>
  </si>
  <si>
    <t>JA/ICT/LCC/24/1878</t>
  </si>
  <si>
    <t>BD/ICT/LCC/24/1878</t>
  </si>
  <si>
    <t>Renewal of ServiceNow Licenses</t>
  </si>
  <si>
    <t>MC/CAS/LCC/24/1668</t>
  </si>
  <si>
    <t xml:space="preserve">Dynamic Purchasing System for the supply of Roadside Safety and Street Furniture </t>
  </si>
  <si>
    <t xml:space="preserve">Support in Safe Accommodation and Outreach Services for Victims and Survivors of Domestic Abuse </t>
  </si>
  <si>
    <t xml:space="preserve"> 85311000 : Social work services with accommodation, 85000000</t>
  </si>
  <si>
    <t>8431/125</t>
  </si>
  <si>
    <t>AS/ICT/LCC/24/1879</t>
  </si>
  <si>
    <t>Digital Services Training</t>
  </si>
  <si>
    <t>The Supply and Delivery of Personal Protective Equipment (PPE) Lot 1, Footwear, Gloves and General PPE.</t>
  </si>
  <si>
    <t>Bunzl UK Limited trading as Greenham</t>
  </si>
  <si>
    <t>BD/ICT/LCC/24/1879</t>
  </si>
  <si>
    <t xml:space="preserve">Renewal of Siteimprove Web Governance Suite </t>
  </si>
  <si>
    <t>BD/ICT/LCC/24/1880</t>
  </si>
  <si>
    <t>Netbuilder - Networks Services and Installations (via Softcat VAR)</t>
  </si>
  <si>
    <t>UTMC</t>
  </si>
  <si>
    <t>JB/ICT/LCC/24/1880</t>
  </si>
  <si>
    <t>BB/CORP/LCC/24/052</t>
  </si>
  <si>
    <t>Provision of Bikeability Training in Lancashire Lot 2 Burnley &amp; Lot 12 Lancaster</t>
  </si>
  <si>
    <t>BB/CORP/LCC/24/053</t>
  </si>
  <si>
    <t>BB/CORP/LCC/24/054</t>
  </si>
  <si>
    <t xml:space="preserve">Electric Vehicle Charging Infrastructure </t>
  </si>
  <si>
    <t>Extra Care Service Brookside</t>
  </si>
  <si>
    <t>Digital Traffic Regulation Order System</t>
  </si>
  <si>
    <t>Provision of a digital traffic regulation order system with automated communication to the Department of Transport</t>
  </si>
  <si>
    <t xml:space="preserve">Rawtenstall Gyratory </t>
  </si>
  <si>
    <t>Insurance Policy for Lancashire County Council Property</t>
  </si>
  <si>
    <t>LCC Insurance policy for Property</t>
  </si>
  <si>
    <t>RG/CORP/LCC/24/254</t>
  </si>
  <si>
    <t>Insurance Policy for Lancashire County Council Motor Fleet.</t>
  </si>
  <si>
    <t>Maven Public Sector</t>
  </si>
  <si>
    <t>RG/CORP/LCC/24/255</t>
  </si>
  <si>
    <t>Insurance Policy for Lancashire County Council Fine Art</t>
  </si>
  <si>
    <t>AXA Art</t>
  </si>
  <si>
    <t>RG/CORP/LCC/24/256</t>
  </si>
  <si>
    <t>Insurance Policy for Lancashire County Council Liability</t>
  </si>
  <si>
    <t>RG/CORP/LCC/24/257</t>
  </si>
  <si>
    <t>Insurance Policy for Lancashire County Council Hirer's Liability</t>
  </si>
  <si>
    <t>RG/CORP/LCC/24/258</t>
  </si>
  <si>
    <t>Insurance Policy for Lancashire County Council PA Travel</t>
  </si>
  <si>
    <t>AIG Europe</t>
  </si>
  <si>
    <t>This is a 'Prison Buddy Service' which provides peer to peer support through a formal framework and governance arrangement as part of  the responsibilities that the Care Act places  on Local Authorities to work jointly with prisons to provide social care support for all prisoners who meet the eligibility criteria.</t>
  </si>
  <si>
    <t>LCC lead, joint flexible agreement with Cumbria County Council, Blackpool Council, Blackburn and Darwen Borough Council</t>
  </si>
  <si>
    <t xml:space="preserve">Widening of Skew Bridge, Grimsargh, nr Preston. Works to bridge and construction of a pedestrian route adjacent to the bridge. </t>
  </si>
  <si>
    <t>For the provision of equipment and software to monitoring and report on traffic and pedestrian movement at specific junctions, 2 initial call offs up to 35 call offs agreed</t>
  </si>
  <si>
    <t>RM/ICT/LCC/23/1881</t>
  </si>
  <si>
    <t>BACS Submission Software</t>
  </si>
  <si>
    <t>Procurement of BACS Submission Software</t>
  </si>
  <si>
    <t>Canon (UK) Ltd</t>
  </si>
  <si>
    <t>JB/ICT/LCC/24/1883</t>
  </si>
  <si>
    <t>Pinch Point Analysis Tool</t>
  </si>
  <si>
    <t>Pinch point analysis tool utilising real-time and historical data feeds to support bus improvement.</t>
  </si>
  <si>
    <t>Urban Traffic Management System (UTMC)</t>
  </si>
  <si>
    <t>Provision of an Urban Traffic Management System (UTMC) with a common database, strategy manager and Urban Traffic Control (UTC) system</t>
  </si>
  <si>
    <t>CR/CORP/LCC/24/202</t>
  </si>
  <si>
    <t>The Provision of Pension Fund Custodian Services</t>
  </si>
  <si>
    <t xml:space="preserve"> A single supplier contract for the provision of custodian services to Lancashire County Pension Fund and Lancashire County Council</t>
  </si>
  <si>
    <t>The Northern Trust Company</t>
  </si>
  <si>
    <t>Apprentice Levy Training - Accountancy/Taxation Professional - CIPFA Level 7</t>
  </si>
  <si>
    <t xml:space="preserve">Provision of Accountancy/Taxation Professional - CIPFA L7 Apprentice training </t>
  </si>
  <si>
    <t>CIPFA</t>
  </si>
  <si>
    <t>PH/CORP/LCC/24/403</t>
  </si>
  <si>
    <t>Apprentice Levy Training - Chartered Surveyor - Real Estate Surveying Asset Management Level 6</t>
  </si>
  <si>
    <t xml:space="preserve">Provision of Chartered Surveyor - Real Estate Surveying Asset Management L6 Apprentice training </t>
  </si>
  <si>
    <t>University of Salford</t>
  </si>
  <si>
    <t>PH/CORP/LCC/20/407</t>
  </si>
  <si>
    <t>Burnley College</t>
  </si>
  <si>
    <t>PH/CORP/LCC/23/410</t>
  </si>
  <si>
    <t>Apprentice Levy Training - Construction Site Management Level 6</t>
  </si>
  <si>
    <t xml:space="preserve">Provision of Construction Site Management L6 Apprentice training </t>
  </si>
  <si>
    <t>PH/CORP/LCC/22/413</t>
  </si>
  <si>
    <t>Apprentice Levy Training - Installation Electrician &amp; Maintenance Electrician Level 3</t>
  </si>
  <si>
    <t xml:space="preserve">Provision of Installation Electrician &amp; Maintenance Electrician L3 Apprentice training </t>
  </si>
  <si>
    <t>Apprentice Levy Training - Play Therapist Level 7</t>
  </si>
  <si>
    <t xml:space="preserve">Provision of Play Therapist L7 Apprentice training </t>
  </si>
  <si>
    <t>Academy of Play and Child Psychotherapy Limited</t>
  </si>
  <si>
    <t>PH/CORP/LCC/23/417</t>
  </si>
  <si>
    <t>PH/CORP/LCC/24/419</t>
  </si>
  <si>
    <t>Apprentice Levy Training - Trading Standard Professional Level 6</t>
  </si>
  <si>
    <t xml:space="preserve">Provision of Trading Standard Professional L6 Apprentice training </t>
  </si>
  <si>
    <t>CSA (Services) Ltd</t>
  </si>
  <si>
    <t>Runshaw College</t>
  </si>
  <si>
    <t>PH/CORP/LCC/22/429</t>
  </si>
  <si>
    <t>JTL</t>
  </si>
  <si>
    <t>44113620, 44114000, 14210000</t>
  </si>
  <si>
    <t>SC/CORP/LCC/24/301</t>
  </si>
  <si>
    <t>Secure Shredding and Confidential Waste Disposal</t>
  </si>
  <si>
    <t>Collection and Secure Disposal of Confidential Waste</t>
  </si>
  <si>
    <t>Shred Station Ltd</t>
  </si>
  <si>
    <t>CP/CAS/LCC/22/1246</t>
  </si>
  <si>
    <t>Design, Supply, Installation and Maintenance of Nurse Call Systems</t>
  </si>
  <si>
    <t>LeGrand Electric Limited</t>
  </si>
  <si>
    <t>Procurement for Housing</t>
  </si>
  <si>
    <t>Oxford Archaeology Ltd</t>
  </si>
  <si>
    <t>LW/CAS/LCC/24/1668</t>
  </si>
  <si>
    <t>Hapton Station Footbridge</t>
  </si>
  <si>
    <t>Removal of the station footbridge for full blast and repainting of the bridge</t>
  </si>
  <si>
    <t>MA Cleaning Group Ltd</t>
  </si>
  <si>
    <t>James Mynott/ Paul Johnstone</t>
  </si>
  <si>
    <t>Mike Davies/ Paul Johnstone</t>
  </si>
  <si>
    <t>Wonde Limited</t>
  </si>
  <si>
    <t>8409/36</t>
  </si>
  <si>
    <t>Cloverleaf Advocacy 2000 Ltd, People First Independent Advocacy</t>
  </si>
  <si>
    <t>747351, 773244</t>
  </si>
  <si>
    <t>Mental Health Step Down Services</t>
  </si>
  <si>
    <t>The Service Provider will provide community-based transitional care, support and 
accommodation solutions to Individuals who are in Mental Health wards but are 
clinically ready for discharge</t>
  </si>
  <si>
    <t>Northern Healthcare</t>
  </si>
  <si>
    <t>requested number</t>
  </si>
  <si>
    <t>LW/CAS/LCC/24/1671</t>
  </si>
  <si>
    <t>AP/CORP/LCC/24/004-1</t>
  </si>
  <si>
    <t>Provision of Waste Metal Acceptance and Recycling Services - Lot 1 - East Lancashire</t>
  </si>
  <si>
    <t>Framework Agreement for the Provision of Waste Metal Acceptance and Recycling Services - Lot 1 - East Lancashire</t>
  </si>
  <si>
    <t>Global Ardour Recycling Limited</t>
  </si>
  <si>
    <t>8459/13</t>
  </si>
  <si>
    <t>AP/CORP/LCC/24/004-2</t>
  </si>
  <si>
    <t>Provision of Waste Metal Acceptance and Recycling Services - Lot 2 - Central Lancashire</t>
  </si>
  <si>
    <t>Framework Agreement for the Provision of Waste Metal Acceptance and Recycling Services - Lot 2 - Central Lancashire</t>
  </si>
  <si>
    <t>AP/CORP/LCC/24/004-3</t>
  </si>
  <si>
    <t>Provision of Waste Metal Acceptance and Recycling Services - Lot 3 - West Lancashire</t>
  </si>
  <si>
    <t>Framework Agreement for the Provision of Waste Metal Acceptance and Recycling Services - Lot 3 - West Lancashire</t>
  </si>
  <si>
    <t>AP/CORP/LCC/24/003-1</t>
  </si>
  <si>
    <t>Provision of Waste Metal Collection, Transportation and Recycling Services - Lot 1 - Preston Transfer Station</t>
  </si>
  <si>
    <t>Framework Agreement for the Provision of Waste Metal Collection, Transportation and Recycling Services - Lot 1 - Preston Transfer Station</t>
  </si>
  <si>
    <t>Maxilead Limited</t>
  </si>
  <si>
    <t xml:space="preserve">	913313</t>
  </si>
  <si>
    <t>8459/11</t>
  </si>
  <si>
    <t>AP/CORP/LCC/24/003-2</t>
  </si>
  <si>
    <t>Provision of Waste Metal Collection, Transportation and Recycling Services - Lot 2 - Middleton Transfer Station</t>
  </si>
  <si>
    <t>Framework Agreement for the Provision of Waste Metal Collection, Transportation and Recycling Services - Lot 2 - Middleton Transfer Station</t>
  </si>
  <si>
    <t>8459/12</t>
  </si>
  <si>
    <t>8459/14</t>
  </si>
  <si>
    <t>8459/15</t>
  </si>
  <si>
    <t>Lot 1 8458/18 Lot 2 8463/2</t>
  </si>
  <si>
    <t>Provision of Jaama fleet management software, services and support.</t>
  </si>
  <si>
    <t>JA/ICT/LCC/24/1884</t>
  </si>
  <si>
    <t>Insight Direct (UK) Ltd</t>
  </si>
  <si>
    <t>CC/CAS/LCC/24/1672</t>
  </si>
  <si>
    <t>CC/CAS/LCC/24/1674</t>
  </si>
  <si>
    <t>White Cross Cleaning Service</t>
  </si>
  <si>
    <t>Cleaning Service for White Cross Business Park</t>
  </si>
  <si>
    <t>CC/CAS/LCC/24/1675</t>
  </si>
  <si>
    <t>Fleet Laundry Services</t>
  </si>
  <si>
    <t>Provision of laundry and repair services to Fleet depots.</t>
  </si>
  <si>
    <t>8431/130</t>
  </si>
  <si>
    <t>SH/ICT/LCC/24/1885</t>
  </si>
  <si>
    <t xml:space="preserve">Renewal of Rookery SnapConfig Software </t>
  </si>
  <si>
    <t>Softcat</t>
  </si>
  <si>
    <t>SC/CORP/LCC/24/302</t>
  </si>
  <si>
    <t>Supply of Ad Blue to Lancashire County Council Sites</t>
  </si>
  <si>
    <t>Shared Lives Case Management System "CHARMS" Software</t>
  </si>
  <si>
    <t>Provision of Shared Lives Case Management System "CHARMS" Software</t>
  </si>
  <si>
    <t>Social Care Network Solutions Ltd</t>
  </si>
  <si>
    <t>JB/CAPHN/ASC/24/1473</t>
  </si>
  <si>
    <t>Meet N Match Service</t>
  </si>
  <si>
    <t>Friendship and Relationship Building for People with Learning Disabilities and Autistic People</t>
  </si>
  <si>
    <t>Spring into Action CIC</t>
  </si>
  <si>
    <t>Giant Screening Limited</t>
  </si>
  <si>
    <t>8446/2</t>
  </si>
  <si>
    <t>JB/ICT/LCC/24/1889</t>
  </si>
  <si>
    <t>Project and Programme Management Software (PPMS)</t>
  </si>
  <si>
    <t>Provision of a centralised system to manage and align projects and programmes with the Council strategic and corporate objectives</t>
  </si>
  <si>
    <t>Oracle Fusion, HAMS, PAMS, LAS, LCS</t>
  </si>
  <si>
    <t>Chorley School Sport Partnership 8459/9, Endeavour Learning Trust 8459/6, Go Velo Ltd 8459/10, South Ribble Borough Council 8459/8, Sporting NRG Ltd 8459/7</t>
  </si>
  <si>
    <t>RM/ICT/LCC/24/1890</t>
  </si>
  <si>
    <t>Procurement of Archives Collections Management Software</t>
  </si>
  <si>
    <t> 79995100</t>
  </si>
  <si>
    <t>8433/65</t>
  </si>
  <si>
    <t>Causeway Technologies Limited</t>
  </si>
  <si>
    <t>The Provision of Traffic Management Services</t>
  </si>
  <si>
    <t>The Provision of Traffic Management services</t>
  </si>
  <si>
    <t xml:space="preserve">Ventbrook Limited
Hatton Traffic Management Ltd
Multevo Ltd
Road Safety Services Ltd
A1 Traffic Safety Ltd
SJP Traffic Management Ltd
HW Martin (Traffic Management) Ltd
Sunbelt Rentals Ltd
</t>
  </si>
  <si>
    <t xml:space="preserve">467092
769529
717904
3531
910581
912492
442027
27031
</t>
  </si>
  <si>
    <t>AP/CORP/LCC/24/005</t>
  </si>
  <si>
    <t>Provision of Property Auctioneer Services</t>
  </si>
  <si>
    <t>Sequence (UK) Ltd (Trading as Barnard Marcus Auctions)</t>
  </si>
  <si>
    <t>SH/ICT/LCC/24/1891</t>
  </si>
  <si>
    <t>Renewal of Texthelp Read &amp; Write</t>
  </si>
  <si>
    <t>8431/131</t>
  </si>
  <si>
    <t>Digital Social Care Record initiative for in-house older people residential system. System extended to support the Adults Disability, Short Breaks and Domiciliary Care Services as well.</t>
  </si>
  <si>
    <t>8431-20</t>
  </si>
  <si>
    <t xml:space="preserve">Renewal of Acuma Solutions Limited - SAP Business Objects Support  </t>
  </si>
  <si>
    <t>SH/ICT/LCC/24/1892</t>
  </si>
  <si>
    <t>SH/ICT/LCC/24/1893</t>
  </si>
  <si>
    <t>renewal of People counting system for libraries from D-Tech International</t>
  </si>
  <si>
    <t>JA/ICT/LCC/24/1894</t>
  </si>
  <si>
    <t>Trust Ford, Vauxhall, Iveco, Mellor Bus Limited</t>
  </si>
  <si>
    <t>CC/CAS/LCC/24/1676</t>
  </si>
  <si>
    <t>Trust Ford</t>
  </si>
  <si>
    <t>The Procurement Partnership Ltd</t>
  </si>
  <si>
    <t>RM/ICT/LCC/24/1896</t>
  </si>
  <si>
    <t>Redaction Software for Information Governance</t>
  </si>
  <si>
    <t>Procurement of replacement Redaction Software for Information Governance</t>
  </si>
  <si>
    <t xml:space="preserve">8459/16 </t>
  </si>
  <si>
    <t>Ormskirk Bridges Restoration Scheme</t>
  </si>
  <si>
    <t>Works to strengthen the structures of both Derby Street Railway Bridge and Moor Street Railway Bridge.</t>
  </si>
  <si>
    <t>A E Yates Limited</t>
  </si>
  <si>
    <t>ML/CAS/LCC/24/1679</t>
  </si>
  <si>
    <t>Viatec (UK) Ltd</t>
  </si>
  <si>
    <t>Bus Real-Time Passenger Information (RTPI) and Traffic Light Priority (TPL)</t>
  </si>
  <si>
    <t xml:space="preserve">Provision of a Real Time Passenger Information (RTPI) system to support local bus services and improve the customer experience. This is supported with Traffic Light Priority (TPL) that provides a priority request to Lancashire’s UTC system to enable buses to move through traffic signal junctions quicker. </t>
  </si>
  <si>
    <t>UTMC and UTC</t>
  </si>
  <si>
    <t>BB/CORP/LCC/24/051</t>
  </si>
  <si>
    <t xml:space="preserve">External Auditor and Tax Advisory Services for LCDL </t>
  </si>
  <si>
    <t>BB/CORP/LCC/24/055</t>
  </si>
  <si>
    <t>BB/CORP/LCC/24/056</t>
  </si>
  <si>
    <t>The Procurement Partnership Ltd / Crown Commercial Services</t>
  </si>
  <si>
    <t>CR/CORP/LCC/24/201</t>
  </si>
  <si>
    <t>The Provision of eBook and eAudiobooks</t>
  </si>
  <si>
    <t xml:space="preserve">Lot 1 - A single contract for the supply / provision of eBook material to residents of Lancashire County.
Lot 2 - A dual supplier contract (Primary and Reserve Supplier Setup) for the supply / provision of eAudiobook material to residents of Lancashire County
</t>
  </si>
  <si>
    <t>Bolinda UK Ltd (Lots 1 and 2)
Overdrive Global Ltd (Lot 2)</t>
  </si>
  <si>
    <t xml:space="preserve">748051 &amp;  746574                                                                                                 </t>
  </si>
  <si>
    <t>BD/ICT/LCC/24/1896</t>
  </si>
  <si>
    <t>Renewal of Auditel Support &amp; Maintenance and Webcasting Service</t>
  </si>
  <si>
    <t>Support &amp; maintenance of existing hardware in situ and the Webcasting service</t>
  </si>
  <si>
    <t>HPE Aruba Supply, Licences, Support and Maintenance</t>
  </si>
  <si>
    <t>Supply, Licences, Support and Maintenance of new and existing HPE Aruba kit</t>
  </si>
  <si>
    <t>BD/ICT/LCC/24/1897</t>
  </si>
  <si>
    <t>JS/CORP/LCC/24/105</t>
  </si>
  <si>
    <t>JS/CORP/LCC/24/104</t>
  </si>
  <si>
    <t>79540000; 79530000</t>
  </si>
  <si>
    <t>KS/PH/24/1461</t>
  </si>
  <si>
    <t xml:space="preserve">Specialist Substance Use Detoxification and Rehabilitation Services </t>
  </si>
  <si>
    <t>Substance Use PDPS (Was Tier 4)</t>
  </si>
  <si>
    <t>85312500 : Rehabilitation services (Substance misuse)</t>
  </si>
  <si>
    <t>£3,0217,21</t>
  </si>
  <si>
    <t>KS/PH/24/1470</t>
  </si>
  <si>
    <t>Reception Age Children Vision Assessment</t>
  </si>
  <si>
    <t>PSR contract</t>
  </si>
  <si>
    <t>East Lancashire Hospitals NHS Trust</t>
  </si>
  <si>
    <t>PSR - Provider Selection Regime</t>
  </si>
  <si>
    <t>KS/PH/24/1463</t>
  </si>
  <si>
    <t>Renaissance-UK Ltd</t>
  </si>
  <si>
    <t xml:space="preserve"> 85312330 : Family-planning services (Sexual and reproductive health)</t>
  </si>
  <si>
    <t>KS/PH/24/1464</t>
  </si>
  <si>
    <t>Sexual Health All ages</t>
  </si>
  <si>
    <t>Blackpool Teaching Hospitals NHS</t>
  </si>
  <si>
    <t>ML/CAS/LCC/24/1670</t>
  </si>
  <si>
    <t>BD/ICT/LCC/24/1899</t>
  </si>
  <si>
    <t>8x8 Telephony for Education</t>
  </si>
  <si>
    <t>JB/ICT/LCC/24/1899</t>
  </si>
  <si>
    <t>Analytics Platform Support Services</t>
  </si>
  <si>
    <t>Specialist data analytics delivery partner to support and develop the Council's data analytics framework including capability-as-a-Service (CaaS) support.</t>
  </si>
  <si>
    <t>Microsoft Azure Synapse</t>
  </si>
  <si>
    <t>JA/ICT/LCC/22/1900</t>
  </si>
  <si>
    <t>SH/ICT/LCC/24/1901</t>
  </si>
  <si>
    <t>Renewal of Software hosting  for Traffic Management Orders and On-Street Parking</t>
  </si>
  <si>
    <t>AP/CORP/LCC/24/001-1</t>
  </si>
  <si>
    <t>Provision of processed Residual Waste Compost Like Output Recovery Services - Lot 1 - Farington Waste Recovery Park</t>
  </si>
  <si>
    <t>Allium Helmsley Limited</t>
  </si>
  <si>
    <t>AP/CORP/LCC/24/001-2</t>
  </si>
  <si>
    <t>Provision of processed Residual Waste Compost Like Output Recovery Services - Lot 2 - Farington Waste Recovery Park</t>
  </si>
  <si>
    <t>Silverwoods Waste Management Limited</t>
  </si>
  <si>
    <t>AP/CORP/LCC/24/001-3</t>
  </si>
  <si>
    <t>Provision of processed Residual Waste Compost Like Output Recovery Services - Lot 3 - Thornton Waste Recovery Park</t>
  </si>
  <si>
    <t>AP/CORP/LCC/24/001-4</t>
  </si>
  <si>
    <t>Provision of processed Residual Waste Compost Like Output Recovery Services - Lot 4 - Thornton Waste Recovery Park</t>
  </si>
  <si>
    <t>CP/CAS/LCC/24/1680</t>
  </si>
  <si>
    <t>JB/ICT/LCC/24/1902</t>
  </si>
  <si>
    <t>Integration Platform Professional Services</t>
  </si>
  <si>
    <t>Provision of professional support with the implementation of a Microsoft Azure integration platform, including ongoing professional support, training and development.</t>
  </si>
  <si>
    <t>Crown Commercial Services (CCS) G-Cloud 13</t>
  </si>
  <si>
    <t>Renewal of Siteimprove Web Governance Suite</t>
  </si>
  <si>
    <t>AP/CORP/LCC/24/002-1</t>
  </si>
  <si>
    <t xml:space="preserve">Provision of Treated Residual Waste Recovery Services - Lot 1 Farington Waste Recovery Park </t>
  </si>
  <si>
    <t>Envirofuel (SRF) Limited</t>
  </si>
  <si>
    <t>AP/CORP/LCC/24/002-2</t>
  </si>
  <si>
    <t xml:space="preserve">Provision of Treated Residual Waste Recovery Services - Lot 2 Farington Waste Recovery Park </t>
  </si>
  <si>
    <t>Lancashire Waste Recycling Limited</t>
  </si>
  <si>
    <t>AP/CORP/LCC/24/002-3</t>
  </si>
  <si>
    <t xml:space="preserve">Provision of Treated Residual Waste Recovery Services - Lot 3 Thornton Waste Recovery Park </t>
  </si>
  <si>
    <t>AP/CORP/LCC/24/002-4</t>
  </si>
  <si>
    <t xml:space="preserve">Provision of Treated Residual Waste Recovery Services - Lot 4 Thornton Waste Recovery Park </t>
  </si>
  <si>
    <t>SUEZ Recycling and Recovery UK Limited</t>
  </si>
  <si>
    <t>Provision of unified identity protection platform, support, professional services and implementation</t>
  </si>
  <si>
    <t>CP/CAS/LCC/24/1681</t>
  </si>
  <si>
    <t>Legionella Risk Assessment</t>
  </si>
  <si>
    <t>The county council has an ongoing need for Legionella Risk Assessment services. The service includes reviews of water systems and audits in compliance with legislation and national guidelines</t>
  </si>
  <si>
    <t>8431/135</t>
  </si>
  <si>
    <t>8459/22</t>
  </si>
  <si>
    <t>8459/23</t>
  </si>
  <si>
    <t>8459/24</t>
  </si>
  <si>
    <t>8459/25</t>
  </si>
  <si>
    <t>8459/18</t>
  </si>
  <si>
    <t>8459/19</t>
  </si>
  <si>
    <t>8459/20</t>
  </si>
  <si>
    <t>8459/21</t>
  </si>
  <si>
    <t>Alchera Data Technologies Limited</t>
  </si>
  <si>
    <t>8431/137</t>
  </si>
  <si>
    <t>SG/CORP/LCC/24/354</t>
  </si>
  <si>
    <t>Digital Services Operating Model Phase 2</t>
  </si>
  <si>
    <t>Bloom Procurement Services (Castlerigg Consulting)</t>
  </si>
  <si>
    <t>NEPRO</t>
  </si>
  <si>
    <t xml:space="preserve">8431/139 </t>
  </si>
  <si>
    <t>RB/LCC/CAS/24/1681</t>
  </si>
  <si>
    <t>Bradford Bridge Strengthening Works</t>
  </si>
  <si>
    <t>Strengthening works to three spans of Bradford Bridge.</t>
  </si>
  <si>
    <t>Rachel Bunting</t>
  </si>
  <si>
    <t xml:space="preserve">not on oracle </t>
  </si>
  <si>
    <t>not on oracle</t>
  </si>
  <si>
    <t>Insight Direct (UK) Limited</t>
  </si>
  <si>
    <t>31/11/2029</t>
  </si>
  <si>
    <t>SC/CORP/LCC/24/303</t>
  </si>
  <si>
    <t>The Supply and Delivery of Arborist Personal Protection Equipment (PPE)</t>
  </si>
  <si>
    <t>The Supply and Delivery of Arborist Personal Protection Equipment (PPE) and equipment</t>
  </si>
  <si>
    <t>Buxtons Limited</t>
  </si>
  <si>
    <t>Highways Asset Management System (HAMS) software solution that takes a strategic approach to optimising the allocation of resources for the management, operation, preservation and enhancement of the highway infrastructure to meet the needs of current and future users of the transport network.</t>
  </si>
  <si>
    <t>Oracle Fusion / PPMS</t>
  </si>
  <si>
    <t>RM/ICT/LCC/24/1904</t>
  </si>
  <si>
    <t>Procurement of a new vehicle fleet management &amp; telematics system</t>
  </si>
  <si>
    <t>8431/142</t>
  </si>
  <si>
    <t>Highway Improvement Works to Rawtenstall Gyratory Junction</t>
  </si>
  <si>
    <t>JB/ICT/LCC/24/1880/</t>
  </si>
  <si>
    <t>8431/143</t>
  </si>
  <si>
    <t>345 Technology Limited</t>
  </si>
  <si>
    <t>BD/ICT/LCC/24/1905</t>
  </si>
  <si>
    <t>Supply of Uninterruptable Power Supply (UPS) Solutions</t>
  </si>
  <si>
    <t>Supply of uninterruptable power supply (UPS) solutions for corporate and school sites</t>
  </si>
  <si>
    <t>8341/145</t>
  </si>
  <si>
    <t>JA/ICT/LCC24/1906</t>
  </si>
  <si>
    <t>Automated testing tool software</t>
  </si>
  <si>
    <t>Supply of automated testing tool software and professional services.</t>
  </si>
  <si>
    <t>RG/CORP/LCC/24/251</t>
  </si>
  <si>
    <t>Career Hub Lead Services</t>
  </si>
  <si>
    <t>RG/CORP/LCC/24/271</t>
  </si>
  <si>
    <t>RG/CORP/LCC/24/272</t>
  </si>
  <si>
    <t>Skills Bootcamp Wave 6</t>
  </si>
  <si>
    <t>RG/CORP/LCC/24/276</t>
  </si>
  <si>
    <t>Development Management &amp; Support Services (Central Site)</t>
  </si>
  <si>
    <t>Development Management &amp; Support Services (Central Site) - Project_4059</t>
  </si>
  <si>
    <t>RG/CORP/LCC/24/279</t>
  </si>
  <si>
    <t>Highways SCRIM Survey</t>
  </si>
  <si>
    <t>Innovation Hub Cyber Consultancy Services (Phase 1 + Phase 2)</t>
  </si>
  <si>
    <t>Innovation Hub Cyber Consultancy Services (Phase 1 (Project_6094) + Phase 2 (CCN))</t>
  </si>
  <si>
    <t>Simpson Associates Information Services Limited</t>
  </si>
  <si>
    <t>8431/146</t>
  </si>
  <si>
    <t>Pitney Bowes Ltd</t>
  </si>
  <si>
    <t>CertainScan software</t>
  </si>
  <si>
    <t>8431/144</t>
  </si>
  <si>
    <t xml:space="preserve">Procurement of a Vehicle Telematics and Fleet Management Solution </t>
  </si>
  <si>
    <t>Buchanan Computing Ltd</t>
  </si>
  <si>
    <t>Siobhan Howell</t>
  </si>
  <si>
    <t>Softcat PLc</t>
  </si>
  <si>
    <t>A1 Drainage Solutions NW Ltd
CJ Jetz Ltd
Layer Surveys Ltd
Monks Contractors Ltd
Sapphire Utility Solutions Ltd</t>
  </si>
  <si>
    <t>791099
484581
910273
453342
735011</t>
  </si>
  <si>
    <t>EVoPI Connections</t>
  </si>
  <si>
    <t>Provision via Evolved Voice over Public Internet (EVoPI) to connect LCC's private telephone exchange to a Communication Providers network to enable voice calling</t>
  </si>
  <si>
    <t>Social Value Portal Limited</t>
  </si>
  <si>
    <t>Go Velo Ltd, Sporting NRG Ltd, Gorilla Brakes Ltd</t>
  </si>
  <si>
    <t>654156, 700437, 917003</t>
  </si>
  <si>
    <t>Dynamic Purchasing System (DPS) for Cleaning &amp; Facilities Services</t>
  </si>
  <si>
    <t>JB/ICT/LCC/24/1907</t>
  </si>
  <si>
    <t>Public Transport Contractor Management System</t>
  </si>
  <si>
    <t>Provision of an operational and contract management system for the Public Transport team to manage bus contracts and their providers.</t>
  </si>
  <si>
    <t>SH/ICT/LCC/24/1907</t>
  </si>
  <si>
    <t>Netloan Software Support</t>
  </si>
  <si>
    <t>ML/CAS/LCC/24/1684</t>
  </si>
  <si>
    <t>Dynamic Purchasing System for the provision of Horticultural and Landscape Goods and Services</t>
  </si>
  <si>
    <t>8431/148</t>
  </si>
  <si>
    <t>8431/149</t>
  </si>
  <si>
    <t>The provision of surface carriageway road planing across Lancashire</t>
  </si>
  <si>
    <t>Fox Brothers (Lancashire) Ltd
Multevo Limited
NMS Civil Engineering Ltd
Ward Plane Limited</t>
  </si>
  <si>
    <t>798168
717904
2346
737960</t>
  </si>
  <si>
    <t>Microsoft Ltd</t>
  </si>
  <si>
    <t>R1101a</t>
  </si>
  <si>
    <t>R1013</t>
  </si>
  <si>
    <t>Provision of software solution</t>
  </si>
  <si>
    <t>Softcat Plc</t>
  </si>
  <si>
    <t>8431/150</t>
  </si>
  <si>
    <t>RM/ICT/LCC/24/1908</t>
  </si>
  <si>
    <t>Procurement of a Catering Management System</t>
  </si>
  <si>
    <t>Procurement of a Catering management system capable of both the day-to-day management of kitchens and catering services as well as strategic analysis of different aspects of the kitchen.</t>
  </si>
  <si>
    <t>The Supply of Industrial Chemicals</t>
  </si>
  <si>
    <t>The Supply of Industrial Chemicals to the Authority's Highways Service</t>
  </si>
  <si>
    <t>ZEP UK Ltd</t>
  </si>
  <si>
    <t>24000000-4</t>
  </si>
  <si>
    <t>PH/CORP/LCC/24/433</t>
  </si>
  <si>
    <t>Provision of DSE Assessments and the Supply and Delivery of Ergonomic Chairs and related Equipment</t>
  </si>
  <si>
    <t>Back Care Solutions Ltd</t>
  </si>
  <si>
    <t>Provision of software solution to encourage active and sustainable travel</t>
  </si>
  <si>
    <t>Better PointsLtd</t>
  </si>
  <si>
    <t xml:space="preserve">RB/LCC/CAS/24/1685 </t>
  </si>
  <si>
    <t>Highways Repairs &amp; Maintenance service (Daywork Rates)</t>
  </si>
  <si>
    <t>Highways Repairs &amp; Maintenance service (Daywork Rates)
Framework Agreement -Five Lots:
Lot 1 – General Civils (Inc. Maintenance &amp; Shallow Drains)
Lot 2 – Deep Drainage
Lot 3 – Confined Spaces
Lot 4 – Structures 
Lot 5 – Patching and Pot Hole Repairs
Each Lot will be sub-lotted based on geographical areas within Lancashire:
Area North – Lancaster, Wyre, Blackpool, and Fylde
Area South – Preston, South Ribble, West Lancashire and Chorley
Area East - Ribble Valley, Blackburn, Hyndburn, Burnley, Pendle and Rossendale</t>
  </si>
  <si>
    <t>45232451
45232452
45232453
45111240
44212100
45233210
45233000</t>
  </si>
  <si>
    <t>Hardscape Products Ltd, 
Marshalls Mono, 
Jewson Partnership Solutions</t>
  </si>
  <si>
    <t>516417,
19592,
421631</t>
  </si>
  <si>
    <t>Provision of External Print Goods</t>
  </si>
  <si>
    <t>Consultancy Service Agreement - Independent Chair</t>
  </si>
  <si>
    <t>Lancashire's Child Death Overview Panel Chair</t>
  </si>
  <si>
    <t xml:space="preserve">Mike Leaf </t>
  </si>
  <si>
    <t xml:space="preserve">Jess Brindle </t>
  </si>
  <si>
    <t>Linnell Communications</t>
  </si>
  <si>
    <t>Active Lancashire Limited</t>
  </si>
  <si>
    <t>Pan Lancashire Local Drug Information System</t>
  </si>
  <si>
    <t>Safeera Sidat</t>
  </si>
  <si>
    <t>RM/ICT/LCC/24/1909</t>
  </si>
  <si>
    <t>Parking Enforcement Solution</t>
  </si>
  <si>
    <t>Procurement of a new parking enforcement management solution</t>
  </si>
  <si>
    <t>AS/ICT/LCC/24/1909</t>
  </si>
  <si>
    <t>Directory of Services Solution</t>
  </si>
  <si>
    <t>Bernados
M3 Project
Places for People
Positive Action in the Community
Regenda Limited
Salvation Army Housing Association
Stepping Stone Project
Salvation Army Trustee Company
Turning Point
West Lancashire Crisis Information Centre
YMCA Fylde Coast</t>
  </si>
  <si>
    <t>Mental Health Rehabilitation Services (Fleetwood)</t>
  </si>
  <si>
    <t>Mental Health Rehabilitation Services is an intermediate short-term service of up to 2 years, for adults with needs in relation to their mental health.</t>
  </si>
  <si>
    <t>Lifeways SIL Ltd</t>
  </si>
  <si>
    <t>Jess Brindle</t>
  </si>
  <si>
    <t>CR/CORP/LCC/24/204</t>
  </si>
  <si>
    <t>The Supply and Delivery of Frozen Halal Poutry Products</t>
  </si>
  <si>
    <t>J W Young (Butchers) Limited</t>
  </si>
  <si>
    <t>JB/ICT/LCC/25/1910</t>
  </si>
  <si>
    <t>Provision of mobile voice and data services plus the supply of mobile devices.</t>
  </si>
  <si>
    <t>Marston Holdings Limited</t>
  </si>
  <si>
    <t>Provision of Extra Care Services at Lighthouse View</t>
  </si>
  <si>
    <t>Extra Care Services at Lighthouse View</t>
  </si>
  <si>
    <t>Provision of Extra Care Services at The Courtyards</t>
  </si>
  <si>
    <t>Extra Care Services at The Courtyards</t>
  </si>
  <si>
    <t>JB/ICT/LCC/25/1911</t>
  </si>
  <si>
    <t>Electronic Merchant Payment Service</t>
  </si>
  <si>
    <t>Electronic payment services, including acquiring and merchant equipment</t>
  </si>
  <si>
    <t>8459/28</t>
  </si>
  <si>
    <t>Traditional Surfacing &amp; Associated Services</t>
  </si>
  <si>
    <t>Teams and equipment to deliver Traditional Surfacing and Patching across Lancashire, split into 5 Lots dependant on works required.</t>
  </si>
  <si>
    <t>Aggregate Industries UK Ltd
Bethell Construction Ltd
Dowhigh Ltd
Multipave (NW) Ltd
Thomas Armstrong (Construction) Ltd
Toman Contracting Ltd</t>
  </si>
  <si>
    <t>325894
329571
918320
620888
374494
799148</t>
  </si>
  <si>
    <t>DS125 – Toman Contracting Ltd
DS133 – Thomas Armstrong (Construction) Ltd
DS134 – Bethell Construction Ltd
DS136 – Multipave (NW) Ltd
DS170 – Aggregate Industries UK Ltd
DS173 – Dowhigh Ltd</t>
  </si>
  <si>
    <t>Beever and Struthers</t>
  </si>
  <si>
    <t>Dynamic Purchasing System for Horticultural and Landscape Goods and Services</t>
  </si>
  <si>
    <t>03120000, 77300000, 71421000</t>
  </si>
  <si>
    <t>MC/CAS/LCC/25/1686</t>
  </si>
  <si>
    <t xml:space="preserve">Samlesbury Enterprise Zone - Foul Water Drainage </t>
  </si>
  <si>
    <t xml:space="preserve">The design and installation of a foul water drainage system at Samlesbury Enterprise Zone </t>
  </si>
  <si>
    <t>45232411-6 / 45232450-1</t>
  </si>
  <si>
    <t>BB/CORP/LCC/25/051</t>
  </si>
  <si>
    <t>BB/CORP/LCC/25/053</t>
  </si>
  <si>
    <t>12 months 18/12/2027</t>
  </si>
  <si>
    <t>8431/153</t>
  </si>
  <si>
    <t>CC/CAS/LCC/24/1701</t>
  </si>
  <si>
    <t>Provision of Cleaning Services for Lathom and St Bede's High Schools</t>
  </si>
  <si>
    <t>AABAN PARTNERSHIP LTD
ASPIREONE CARE LTD 
BARNARDO SERVICES LTD
BARRACARE LTD	
BAY VIEW CHILD CARE LTD
BIRCHWOOD CHILDRENS SERVICES
BIRTENSHAW SCHOOL
BLOSSOMCARE NW LTD
BROOKFIELD HOUSE	
CAMBIAN CHILDCARE LTD
CARE TODAY (CHILDREN'S SERVICES) (PROFESSIONAL) Partnership
CARE TODAY (CHILDREN'S SERVICES) LTD
CASTLE HOMES LTD T/A ASPRIS CHILDREN'S SERVICES
CHERISH UK LTD	
COMPASS COMMUNITY LTD
CREATIVE LIVING CARE
CRYSTAL CARE SOLUTIONS LTD
GRACEWELLS CARE LTD
GUIDANCE CARE LTD 
HEXAGON CARE SERVICES
HOLYWELL CHILDREN'S SERVICES LTD
HORIZON CARE &amp; EDUCATION GROUP LTD
Keys PCE Limited	
LIFETIME OPPORTUNITIES LTD
LONSDALE CARE LTD
MEADOWS CARE LTD
NEW HORIZONS (NW) LTD
NORTH LAKES CHILDREN'S SERVICES LTD
OPTIMUM CHILD CARE LTD 
OPTIONS AUTISM SERVICES LTD
OUTBOUND CARE LTD
PELICAN CARE GROUP LTD
PHOENIX CARE &amp; EDUCATION LTD 
REAL CARE SUPPORT LTD / REAL CARE CHILDREN SERVICES LTD
REFLEXION CARE GROUP LTD
RESIDENTIAL CHILDCARE COMMUNITY (TOWN HALL) LTD
ROC NORTHWEST LTD
SAFETY &amp; FOCUSED CARE 
SANDCASTLE CARE LTD
SBL CARESERVICES (UK) LTD
THERAPEUTIC CARE	
TRANSCEND CARE LTD
UNION HOUSE NW LTD
WELFARE FIRST LTD	
WOODSIDE HOUSE CARE LTD</t>
  </si>
  <si>
    <t>LW/CAS/LCC/25/1687</t>
  </si>
  <si>
    <t>Levelling Up Fund – East Lancashire - Burnley</t>
  </si>
  <si>
    <t>East Lancashire's Levelling Up Fund works for themed interventions in Burnley</t>
  </si>
  <si>
    <t>LW/CAS/LCC/25/1688</t>
  </si>
  <si>
    <t>Levelling Up Fund – East Lancashire  - Hyndburn</t>
  </si>
  <si>
    <t>East Lancashire's Levelling Up Fund works for themed interventions in Hyndburn</t>
  </si>
  <si>
    <t>LW/CAS/LCC/25/1689</t>
  </si>
  <si>
    <t>Levelling Up Fund – East Lancashire  - Pendle</t>
  </si>
  <si>
    <t>East Lancashire's Levelling Up Fund works for themed interventions in Pendle</t>
  </si>
  <si>
    <t>LW/CAS/LCC/25/1690</t>
  </si>
  <si>
    <t>Levelling Up Fund – East Lancashire  - Rossendale</t>
  </si>
  <si>
    <t>East Lancashire's Levelling Up Fund works for themed interventions in Rossendale</t>
  </si>
  <si>
    <t>Aggregate Industries, Cemex UK Materials, Heidelberg Materials, Huws Gray, MC &amp; MA Stewart, Moore Readymix, Tarmac Trading, Wotmix</t>
  </si>
  <si>
    <t>ML/CAS/LCC/25/1691</t>
  </si>
  <si>
    <t>Bituminous Emulsions</t>
  </si>
  <si>
    <t>AP/CORP/LCC/24/007</t>
  </si>
  <si>
    <t>Provision of Waste Upholstered Domestic Seating (WUDS) containing Persistent Organic Pollutants (POPs) Acceptance and Recovery Services</t>
  </si>
  <si>
    <t>Associated Waste Management Limited</t>
  </si>
  <si>
    <t>DS219</t>
  </si>
  <si>
    <t xml:space="preserve">8431/19 </t>
  </si>
  <si>
    <t>KS/PH/24/1432</t>
  </si>
  <si>
    <t>MC/CAS/LCC/25/1692</t>
  </si>
  <si>
    <t>SC/CORP/LCC/24/305</t>
  </si>
  <si>
    <t>The provision of Waste Automotive Batteries, Collection, Transportation and Processing Services.</t>
  </si>
  <si>
    <t>Agreement for the  provision of Waste Automotive Batteries, Collection, Transportation and Processing Services.</t>
  </si>
  <si>
    <t>Maxilead Ltd</t>
  </si>
  <si>
    <t>Auditel Rental &amp; Service Ltd</t>
  </si>
  <si>
    <t>31/08/2027</t>
  </si>
  <si>
    <t>AES Electrical &amp; Compliance Service Ltd</t>
  </si>
  <si>
    <t>RM/ICT/LCC/24/1912</t>
  </si>
  <si>
    <t>ServiceNow Platform Management &amp; Support</t>
  </si>
  <si>
    <t>LW/CAS/LCC/25/1693</t>
  </si>
  <si>
    <t>Surfacing and Potholes Managed Service</t>
  </si>
  <si>
    <t xml:space="preserve">Further competition from the CCS Spark DPS for a fully managed service to carry out surfacing and potholes across the County for the Highways Service. </t>
  </si>
  <si>
    <t>EPM-Bus Group Limited (formerly Omnibus Solutions Limited)</t>
  </si>
  <si>
    <t>SG/CORP/LCC/24/357</t>
  </si>
  <si>
    <t>Provision of a Lancashire STEM and Digital Skills Enrichment Programme</t>
  </si>
  <si>
    <t>Delivery of a comprehensive, bespoke, STEM enrichment programme focused on cyber, digital and technology careers and related skills</t>
  </si>
  <si>
    <t>IN4.0 Group Ltd</t>
  </si>
  <si>
    <t>JMW Systems Limited</t>
  </si>
  <si>
    <t>AS/ICT/lCC/25/1914</t>
  </si>
  <si>
    <t>Drug and Alcohol Related Death Information Management System</t>
  </si>
  <si>
    <t>Drug and Alcohol Related Death Information Management System (DARD)</t>
  </si>
  <si>
    <t>AXA XL Insurance Company	Lloyds of London (Syndicate 2015)	Lloyds of London (Syndicate 457)	Tokio Marine HCC	Lloyds of London (Syndicate 2623)	Lloyds of London (Syndicate 623)	Probitas 1492	Legal &amp; Contingency	Munich Re</t>
  </si>
  <si>
    <t>8431/158</t>
  </si>
  <si>
    <t>SC/CORP/LCC/24/309</t>
  </si>
  <si>
    <t>Provision of Drug and Alcohol Testing Services and Equipment</t>
  </si>
  <si>
    <t>Lancashire Healthier Places</t>
  </si>
  <si>
    <t>Provision of Consultancy Support for Lancashire Healthier Places</t>
  </si>
  <si>
    <t>Bloom Procurement Services (Food Active (HoM Partnerships CIC))</t>
  </si>
  <si>
    <t>INSURANCE POLICY - LCDL UNIT 3.2 LANCASHIRE BUSINESS PARK ONLY, including Primary Layer, Excess Layer &amp; Terrorism</t>
  </si>
  <si>
    <t>PH/CORP/LCC/24/432</t>
  </si>
  <si>
    <t>Agency Staff Neutral Vendor Managed Service and Workforce Solutions</t>
  </si>
  <si>
    <t>Comensura Ltd</t>
  </si>
  <si>
    <t>Further Competition under the ESPO Framework</t>
  </si>
  <si>
    <t>RB/LCC/CAS/25/1687</t>
  </si>
  <si>
    <t>RB/LCC/CAS/25/1688</t>
  </si>
  <si>
    <t xml:space="preserve">Horizon Specialist Contracting LTD </t>
  </si>
  <si>
    <t xml:space="preserve">Rachel Bunting </t>
  </si>
  <si>
    <t xml:space="preserve">Fit and Lay Paving </t>
  </si>
  <si>
    <t>Specialist Computer Centres (SCC)</t>
  </si>
  <si>
    <t>Support &amp; Maintenance Services of existing OPEX scanners</t>
  </si>
  <si>
    <t>Support &amp; Maintenance Services of the existing OPEX scanners</t>
  </si>
  <si>
    <t>SH/ICT/LCC/25/1915</t>
  </si>
  <si>
    <t>OPEX Business Machines GmbH</t>
  </si>
  <si>
    <t>PH/CORP/LCC/25/402</t>
  </si>
  <si>
    <t>Apprentice Levy Training - Civil Engineering Senior Technician (L4)</t>
  </si>
  <si>
    <t>Civil Engineering Senior Technician (L4)</t>
  </si>
  <si>
    <t>PH/CORP/LCC/25/403</t>
  </si>
  <si>
    <t>Apprentice Levy Training - Procurement and Supply Chain Practitioner (L4)</t>
  </si>
  <si>
    <t>Procurement and Supply Chain Practitioner (L4)</t>
  </si>
  <si>
    <t>SR Supply Chain Consultants Ltd</t>
  </si>
  <si>
    <t>PH/CORP/LCC/25/404</t>
  </si>
  <si>
    <t>Apprentice Levy Training - Trading Standard Professional (L6)</t>
  </si>
  <si>
    <t>Trading Standard Professional (L6)</t>
  </si>
  <si>
    <t>PH/CORP/LCC/25/405</t>
  </si>
  <si>
    <t>Apprentice Levy Training - Professional Accounting/Tax Technician (L4)</t>
  </si>
  <si>
    <t>Professional Accounting/Tax Technician (L4)</t>
  </si>
  <si>
    <t>PH/CORP/LCC/25/407</t>
  </si>
  <si>
    <t>Apprentice Levy Training - Play Therapist (L7)</t>
  </si>
  <si>
    <t>Play Therapist (L7)</t>
  </si>
  <si>
    <t>AP/CORP/LCC/24/011</t>
  </si>
  <si>
    <t>Provision of Meter Administration Services for Unmetered Electricity Supplies</t>
  </si>
  <si>
    <t>RB/LCC/CAS/25/1689</t>
  </si>
  <si>
    <t>Heating, Ventilation and Air Conditioning (HVAC) Service &amp; Maintenance</t>
  </si>
  <si>
    <t xml:space="preserve">Service &amp; Maintenance of HVAC equipment </t>
  </si>
  <si>
    <t xml:space="preserve">39717200-3  Air-conditioning appliances
71333000-1  Mechanical engineering services
45331000-6  Heating, ventilation and air-conditioning installation work
45331200-8  Ventilation and air-conditioning installation work
71315410-6  Inspection of ventilation system
39717000-1  Fans and air-conditioning appliances
42512000-8  Air-conditioning 
</t>
  </si>
  <si>
    <t xml:space="preserve">24 months </t>
  </si>
  <si>
    <t>TBD</t>
  </si>
  <si>
    <t>CC/CAS/LCC/24/1703</t>
  </si>
  <si>
    <t xml:space="preserve">M65 Motorway Clearance </t>
  </si>
  <si>
    <t>CC/CAS/LCC/24/1704</t>
  </si>
  <si>
    <t>AS/ICT/LCC/24/1916</t>
  </si>
  <si>
    <t>8 additional SPID for Highways</t>
  </si>
  <si>
    <t>SWARCO UK &amp; Ireland Ltd</t>
  </si>
  <si>
    <t>Agata Sierdzinska</t>
  </si>
  <si>
    <t>8431/159</t>
  </si>
  <si>
    <t>Portable Appliance Testing Service</t>
  </si>
  <si>
    <t>Block Night Time Support Central</t>
  </si>
  <si>
    <t xml:space="preserve">Delta Care Ltd </t>
  </si>
  <si>
    <t>Extra Care Services St Martins</t>
  </si>
  <si>
    <t>SH/ICT/LCC/25/1918</t>
  </si>
  <si>
    <t>Lancashire Children's Right, Advocacy and Independent Visitors Service</t>
  </si>
  <si>
    <t>The Authority is seeking to commission a Lancashire Children's Rights, Advocacy, and Independent Visitors Service. 
The purpose of the Service is to provide support to Children and Young People (CYP) who meet the criteria for the Service, through the following elements:
I.	Advocacy 
II.	Independent Visitors 
The Service aims to ensure that vulnerable Children and Young People have the opportunity to influence decisions, policies and practices that affect their lives.
The purpose of the Service is to provide independent advocacy support to eligible Children and Young People and to manage and sustain a pool of volunteer Independent Visitors for Children Looked After (CLA), to fulfil the requirements set out in legislation and the accompanying regulations and guidance.</t>
  </si>
  <si>
    <t>The National Youth Advocacy Service</t>
  </si>
  <si>
    <t>Jessica Belle Whtcombe</t>
  </si>
  <si>
    <t>JW/CYP/LCC/1480</t>
  </si>
  <si>
    <t>Huws Gray Ltd, STARK Building Materials UK Ltd, Wolseley UK Ltd, Keyline Civils Specialist Ltd, Scott Parnell Ltd, Marshalls Mono Ltd</t>
  </si>
  <si>
    <t>Specialist Substance Use Detoxification and Rehabilitation Service</t>
  </si>
  <si>
    <t>Substance use to support the PDPS contracts</t>
  </si>
  <si>
    <t xml:space="preserve">Emma Bromley </t>
  </si>
  <si>
    <t>8431/161</t>
  </si>
  <si>
    <t>8431/162</t>
  </si>
  <si>
    <t>AP/CORP/LCC/24/010-1</t>
  </si>
  <si>
    <t>Provision of Non-Recyclable Household Waste Acceptance and Recovery Services - Lot 1 North</t>
  </si>
  <si>
    <t>AP/CORP/LCC/24/010-2</t>
  </si>
  <si>
    <t>Provision of Non-Recyclable Household Waste Acceptance and Recovery Services - Lot 2 South</t>
  </si>
  <si>
    <t>FCC Waste Services (UK) Limited</t>
  </si>
  <si>
    <t>AP/CORP/LCC/24/010-3</t>
  </si>
  <si>
    <t>Provision of Non-Recyclable Household Waste Acceptance and Recovery Services - Lot 3 East</t>
  </si>
  <si>
    <t>LT/PH/LCC/25/1487</t>
  </si>
  <si>
    <t>Contract for the Provision of Public Mental Health Training</t>
  </si>
  <si>
    <t>The delivery of training for suicide awareness and mental health</t>
  </si>
  <si>
    <t>Lynsey Tully</t>
  </si>
  <si>
    <t>EB/PH/LCC/25/148</t>
  </si>
  <si>
    <t>RM/ICT/LCC/23/1920</t>
  </si>
  <si>
    <t xml:space="preserve">Social Media Management Tool </t>
  </si>
  <si>
    <t>Procurement of a social media management tool for LCCs' Comms team</t>
  </si>
  <si>
    <t>Social Signin Ltd</t>
  </si>
  <si>
    <t>RM/ICT/LCC/23/1919</t>
  </si>
  <si>
    <t>Replacement Folder Inserter Lease</t>
  </si>
  <si>
    <t xml:space="preserve">Procurement of a replacement folder inserter </t>
  </si>
  <si>
    <t>Quadient Finance Ltd</t>
  </si>
  <si>
    <t>BD/ICT/LCC/25/1921</t>
  </si>
  <si>
    <t>Lancashire Resilience Forum GIS (Geographic Information System)</t>
  </si>
  <si>
    <t>Renewal of the Esri ArcGIS platform for use by the Lancashire Resilience Forum</t>
  </si>
  <si>
    <t>SC/CORP/LCC/24/308</t>
  </si>
  <si>
    <t>Provision of Office Supplies</t>
  </si>
  <si>
    <t>Provision of Office Supplies/stationery to Authority sites</t>
  </si>
  <si>
    <t>Banner group Ltd</t>
  </si>
  <si>
    <t>8438/44</t>
  </si>
  <si>
    <t>8438/45</t>
  </si>
  <si>
    <t>8438/46</t>
  </si>
  <si>
    <t>AS/ICT/LCC/25/1922</t>
  </si>
  <si>
    <t>British Standards Online (BSOL)</t>
  </si>
  <si>
    <t>Provision of BSOL subscription for libraries</t>
  </si>
  <si>
    <t>8431/163</t>
  </si>
  <si>
    <t>AS/ICT/LCC/25/1923</t>
  </si>
  <si>
    <t>eMAR solution</t>
  </si>
  <si>
    <t>Provision of electronic medication administration record solution</t>
  </si>
  <si>
    <t>Nourish</t>
  </si>
  <si>
    <t>AS/ICT/LCC/25/1924</t>
  </si>
  <si>
    <t>Electronic Point of Sale System (EPOS)</t>
  </si>
  <si>
    <t>Provision of Electronic Point of Sale System (EPOS)</t>
  </si>
  <si>
    <t>CC/CAS/LCC/1700</t>
  </si>
  <si>
    <t>JustXhale 
Carroll Cleaning Co Ltd 
Service Alliance 
TC Facilities Management Ltd 
Eric Wright
Andron Facilities Management
Orian Solutions Ltd
Bulloughs Contract Service Ltd
Maxim Facilities Management Ltd
Everest Recruitment andServices
RCNN Ltd
Premiserv Ltd
Innovative Corporation Ltd
Pristine Clean Services Ltd
Johnsons 1871 Ltd
Tenon FM Ltd
Cleanology
LCC Facilities Management
Global Lifelines CleaningServices
CCG Cleaning Ltd</t>
  </si>
  <si>
    <t>918786
788877
720493
913376
476382
604037
737597
337797
732369
821822
717356
736119
723428
754580
822368
775870
918823
916680
918265
914708</t>
  </si>
  <si>
    <t>IK/PH/LCC/25/1488</t>
  </si>
  <si>
    <t>Annually</t>
  </si>
  <si>
    <t>Izabela Kargol</t>
  </si>
  <si>
    <t>RM/ICT/LCC/24/1926</t>
  </si>
  <si>
    <t>Registration Service Online Booking and Mangement System</t>
  </si>
  <si>
    <t>The procurement of the authoritiy's Online Booking and Mangement System for the Registration Service</t>
  </si>
  <si>
    <t>RM/ICT/LCC/24/1925</t>
  </si>
  <si>
    <t>Winter Salting Software</t>
  </si>
  <si>
    <t xml:space="preserve">The procurement of the authorities winter salting solution </t>
  </si>
  <si>
    <t>CC/CAS/LCC/25/1694</t>
  </si>
  <si>
    <t>Servicing and Maintenance of Fire, Security and Alarm System</t>
  </si>
  <si>
    <t>Servicing and Maintenance of Fire, Security and Alarm System, Lot 1</t>
  </si>
  <si>
    <t>CC/CAS/LCC/25/1695</t>
  </si>
  <si>
    <t>Servicing and Maintenance of Fire, Security and Alarm System, lot 2</t>
  </si>
  <si>
    <t>JB/ICT/LCC/24/1869.1</t>
  </si>
  <si>
    <t>Royal Mail Group Ltd</t>
  </si>
  <si>
    <t>8431/164</t>
  </si>
  <si>
    <t>Groundwork Direct Limited</t>
  </si>
  <si>
    <t>Non Statutory</t>
  </si>
  <si>
    <t>AS/ICT/LCC/25/1927</t>
  </si>
  <si>
    <t>Renewal of Orbus Infinity</t>
  </si>
  <si>
    <t>Orbus Infinity Continuity Contract</t>
  </si>
  <si>
    <t>Personnel Hygiene Services</t>
  </si>
  <si>
    <t>JA/ICT/LCC/24/1874</t>
  </si>
  <si>
    <t>Q Routes &amp; Q Paths</t>
  </si>
  <si>
    <t>ML/CAS/LCC/25/1697</t>
  </si>
  <si>
    <t>Street Lighting Electrical Connections Service</t>
  </si>
  <si>
    <t>Altitude Services Ltd</t>
  </si>
  <si>
    <t>ML/CAS/LCC/25/1698</t>
  </si>
  <si>
    <t>Street Lighting Visual and Structural Inspection and Testing Services</t>
  </si>
  <si>
    <t>Hams</t>
  </si>
  <si>
    <t>8437/34</t>
  </si>
  <si>
    <t>LCC/2012/PP01</t>
  </si>
  <si>
    <t xml:space="preserve">Strategic Property Partnerships </t>
  </si>
  <si>
    <t>Lancashire Regeneration Property Partnerships</t>
  </si>
  <si>
    <t>ERIC WRIGHT CONSTRUCTION LTD</t>
  </si>
  <si>
    <t>Eddie Sutton</t>
  </si>
  <si>
    <t>Alben Landscapes Ltd
Cornthwaite Tree Care Ltd
Countrywide Grounds Maintenance Ltd
Green Space Transformations UK CIC
Greentech Ltd
Idverde Ltd
Origin Amenity Solutions Ltd
RM Services Ltd</t>
  </si>
  <si>
    <t>Bytes Software Services Limited</t>
  </si>
  <si>
    <t>31/04/2029</t>
  </si>
  <si>
    <t>2 x 12 months</t>
  </si>
  <si>
    <t>£29, 677</t>
  </si>
  <si>
    <t>Contract Manager</t>
  </si>
  <si>
    <t xml:space="preserve">Public Health </t>
  </si>
  <si>
    <t>SS/PH/LCC/24/1484</t>
  </si>
  <si>
    <t>Consultancy Services - Independent CDOP Chair</t>
  </si>
  <si>
    <t>Lancashire's Child Death Overview Panel consultancy services</t>
  </si>
  <si>
    <t>SL/PH/LCC/25/1492</t>
  </si>
  <si>
    <t>NHS Health Checks Data Quality and Financial Management</t>
  </si>
  <si>
    <t xml:space="preserve">MLCSU to ensure GPs are carrying out Health Checks are required and manage the payments related to the Enhanced Services. </t>
  </si>
  <si>
    <t xml:space="preserve">Sarah Latham </t>
  </si>
  <si>
    <t>services and Supplies</t>
  </si>
  <si>
    <t>Direct Award from 3rd Party Framework</t>
  </si>
  <si>
    <t>EU</t>
  </si>
  <si>
    <t>Concession Contract</t>
  </si>
  <si>
    <t>Below Threshold Contract</t>
  </si>
  <si>
    <t>Call off 3rd Party Framework</t>
  </si>
  <si>
    <t>Not accessible to other public sector bodies</t>
  </si>
  <si>
    <t>9 Months</t>
  </si>
  <si>
    <t>ControCC, Oracle</t>
  </si>
  <si>
    <t xml:space="preserve">4 weekly </t>
  </si>
  <si>
    <t>Scheduled Payments, 4 weekly</t>
  </si>
  <si>
    <t>Dr Sakthi Karunanithi</t>
  </si>
  <si>
    <t>Clare Mattinson</t>
  </si>
  <si>
    <t>Louise Anderson</t>
  </si>
  <si>
    <t>Peter Lloyd</t>
  </si>
  <si>
    <t>Jonathan Edwards</t>
  </si>
  <si>
    <t>Simon Lawrence</t>
  </si>
  <si>
    <t>Matt Townsend</t>
  </si>
  <si>
    <t>Lucy Thompson</t>
  </si>
  <si>
    <t>Heloise MacAndrew</t>
  </si>
  <si>
    <t>Finance and Commerce</t>
  </si>
  <si>
    <t>Julie Crellin</t>
  </si>
  <si>
    <t>Caroline Dewhurst</t>
  </si>
  <si>
    <t>Ann Edwards</t>
  </si>
  <si>
    <t>Lucia Clark</t>
  </si>
  <si>
    <t>Peter Bell</t>
  </si>
  <si>
    <t>Laurence Ainsworth</t>
  </si>
  <si>
    <t>Francesca Winrow</t>
  </si>
  <si>
    <t>Kirstie Williams</t>
  </si>
  <si>
    <t>Steven Leaf</t>
  </si>
  <si>
    <t>Richard McCann</t>
  </si>
  <si>
    <t>Khadija Saeed</t>
  </si>
  <si>
    <t>Deborah Hall</t>
  </si>
  <si>
    <t>Sylvia Allcock</t>
  </si>
  <si>
    <t>Amanda Downes</t>
  </si>
  <si>
    <t>Louise Kerr</t>
  </si>
  <si>
    <t>Lisa Murray</t>
  </si>
  <si>
    <t>Paul Turner</t>
  </si>
  <si>
    <t>Katherine Dalton</t>
  </si>
  <si>
    <t>BB/CORP/LCC/25/055</t>
  </si>
  <si>
    <t>Lancashire Schools PFI Consultancy 2025-2027</t>
  </si>
  <si>
    <t>Provision of Consultancy Support for Lancashire Schools PFI Contracts 2025-2027</t>
  </si>
  <si>
    <t>Bloom Procurement Services (Inscyte Limited)</t>
  </si>
  <si>
    <t>Chelsea Shepherd</t>
  </si>
  <si>
    <t>Highways and Transport</t>
  </si>
  <si>
    <t>Environment and Planning</t>
  </si>
  <si>
    <t>Director of</t>
  </si>
  <si>
    <t>ML/CAS/LCC/25/1696</t>
  </si>
  <si>
    <t>HAMS, Oracle</t>
  </si>
  <si>
    <t>Growth and Regeneration</t>
  </si>
  <si>
    <t>Public Health, Wellbeing and Communities</t>
  </si>
  <si>
    <t>Commissioning and Market Shaping (Adult Services)</t>
  </si>
  <si>
    <t>Law and Governance</t>
  </si>
  <si>
    <t>Strategy and Transformation</t>
  </si>
  <si>
    <t>Children's Social Care</t>
  </si>
  <si>
    <t>People</t>
  </si>
  <si>
    <t>Education, Culture and Skills</t>
  </si>
  <si>
    <t>Digital</t>
  </si>
  <si>
    <t>Jeanette Whitham</t>
  </si>
  <si>
    <t>Ashley Weil</t>
  </si>
  <si>
    <t>Vanessa Carthy</t>
  </si>
  <si>
    <t>Jill Cornwell</t>
  </si>
  <si>
    <t>Justine McDonagh-Bond</t>
  </si>
  <si>
    <t>Ian Barrat</t>
  </si>
  <si>
    <t>Sandra O'Hara</t>
  </si>
  <si>
    <t>Sophie Fowler</t>
  </si>
  <si>
    <t>In Pipeline</t>
  </si>
  <si>
    <t>Commercial Kitchen Equipment Repairs and Maintenance</t>
  </si>
  <si>
    <t>Vehicle Restraint Systems</t>
  </si>
  <si>
    <t xml:space="preserve">Supported Accommodation for Combined families  </t>
  </si>
  <si>
    <t>Early Support Emotional Health &amp; Wellbeing Framework in Lancashire</t>
  </si>
  <si>
    <t xml:space="preserve">Intensive therapeutic and short breaks service (ITSBS) for SEND </t>
  </si>
  <si>
    <t>New</t>
  </si>
  <si>
    <t>Skills Bootcamp Wave 7 </t>
  </si>
  <si>
    <t>Lancashire Teaching  Agency</t>
  </si>
  <si>
    <t>8/31/2026</t>
  </si>
  <si>
    <t>RM/ICT/LCC/25/1928</t>
  </si>
  <si>
    <t>Renewal of F5 – Big IP Subscription</t>
  </si>
  <si>
    <t>Renewal of the Authority's the existing contract for the F5 security and load balancing solution</t>
  </si>
  <si>
    <t xml:space="preserve">Service, maintenance, Inspection, Testing of Lightening Conductors </t>
  </si>
  <si>
    <t>Multevo Limited</t>
  </si>
  <si>
    <t>DS445</t>
  </si>
  <si>
    <t>David Bevan</t>
  </si>
  <si>
    <t>Catherine Howie</t>
  </si>
  <si>
    <t>Adam Gerrard</t>
  </si>
  <si>
    <t>8431/168</t>
  </si>
  <si>
    <t>KH/CYP/LCC/25/1498</t>
  </si>
  <si>
    <t>JW/CYP/LCC/25/1499</t>
  </si>
  <si>
    <t>KH/CYP/LCC/25/1500</t>
  </si>
  <si>
    <t>KS/CYP/LCC/25/1501</t>
  </si>
  <si>
    <t>JB/PH/LCC/25/1502</t>
  </si>
  <si>
    <t>Multiple Suppliers</t>
  </si>
  <si>
    <t>Orian Solutions Limited</t>
  </si>
  <si>
    <t>Contract for the provision of cleaning Services at Ribblesdale School (Secondary Provision)</t>
  </si>
  <si>
    <t>lCC</t>
  </si>
  <si>
    <t>Mark Hodges, Contracts Manager, Property</t>
  </si>
  <si>
    <t>DS519</t>
  </si>
  <si>
    <t>Sam Pyrah</t>
  </si>
  <si>
    <t>Ron Parker</t>
  </si>
  <si>
    <t>Garreth Kelly</t>
  </si>
  <si>
    <t>Luke Greaves</t>
  </si>
  <si>
    <t>Connor Chaplin</t>
  </si>
  <si>
    <t>John Banks</t>
  </si>
  <si>
    <t>JB/ICT/LCC/25/1929</t>
  </si>
  <si>
    <t>IT Reseller Agreement for IT Software, Support and Associated Services</t>
  </si>
  <si>
    <t xml:space="preserve">A single IT reseller for the provision of IT software, support and associated services aligns with the Council's Digital Strategy by using digital technology a catalyst for making Lancashire the best place to live and prosper. </t>
  </si>
  <si>
    <t>LW/CAS/LCC/25/1942</t>
  </si>
  <si>
    <t>Peat Restoration Forest of Bowland</t>
  </si>
  <si>
    <t>Works to appoint contractors to carry out peatland 
restoration in the Forest of Bowland</t>
  </si>
  <si>
    <t>Johnathan Edwards</t>
  </si>
  <si>
    <t>Dominic Hartley</t>
  </si>
  <si>
    <t>JB/ICT/LCC/25/1930</t>
  </si>
  <si>
    <t>Social Value Solution</t>
  </si>
  <si>
    <t>Social value evaluation and contract management support services and system.</t>
  </si>
  <si>
    <t>CC/CAS/LCC/25/1943</t>
  </si>
  <si>
    <t>School Cleaning - Seven Stars Primary School</t>
  </si>
  <si>
    <t>CC/CAS/LCC/25/1944</t>
  </si>
  <si>
    <t>School Cleaning - St Augustine's RC High School</t>
  </si>
  <si>
    <t>CC/CAS/LCC/25/1945</t>
  </si>
  <si>
    <t>School Cleaning - Higham St John's CE Primary School</t>
  </si>
  <si>
    <t>JB/PH/25/1440</t>
  </si>
  <si>
    <t>Dental Epidemiology Services</t>
  </si>
  <si>
    <t>This specification defines the requirements for the delivery of the National Dental
Epidemiology Programme (NDEP) across Lancashire. The National Dental Epidemiology
Programme for England is the primary national dental survey providing data on the levels of
dental decay in children and adults. It provides robust and comparable intelligence about
health and social conditions, informing the commissioning of treatment services and
preventive programmes.</t>
  </si>
  <si>
    <t>UCLAN BUSINESS SERVICES LIMITED</t>
  </si>
  <si>
    <t>JB/ICT/LCC/24/1869.2</t>
  </si>
  <si>
    <t>Collection and Delivery of Letters and Parcel in the UK</t>
  </si>
  <si>
    <t>Provision of letters and parcel collection and delivery services to UK destinations</t>
  </si>
  <si>
    <t>Collection and Delivery of Letters and Parcel Internationally</t>
  </si>
  <si>
    <t>Provision of letters and parcel collection and delivery services to international destinations</t>
  </si>
  <si>
    <t>PH/CORP/LCC/25/401</t>
  </si>
  <si>
    <t>Provision of Apprenticeship Levy Training and Assessment Providers 2025</t>
  </si>
  <si>
    <t>Framework for the provision of apprenticeship
 levy training and assessment providers</t>
  </si>
  <si>
    <t xml:space="preserve">
None</t>
  </si>
  <si>
    <t xml:space="preserve">
N/A</t>
  </si>
  <si>
    <t xml:space="preserve">
Lucy Thompson</t>
  </si>
  <si>
    <t xml:space="preserve">
People</t>
  </si>
  <si>
    <t>JB/CAPH/ASC/24/1475</t>
  </si>
  <si>
    <t xml:space="preserve">Lancashire County Council's Essential Household Goods Support Scheme is a non-statutory service that provides support for the people of Lancashire who need help to maintain or establish a home. It provides free essential household items to those individuals and families who do not have access to sufficient income or funds to meet their immediate needs, along with help and advice in seeking additional support.  The overall aim of the Service is to support people to meet their immediate needs and to help them feel more secure and live more independently in their community.  </t>
  </si>
  <si>
    <t>Julie Russell</t>
  </si>
  <si>
    <t>Supported accommodation for combined families is housing options designed to support families who are navigating challenges such as domestic abuse, homelessness, or needing assistance with independent living.</t>
  </si>
  <si>
    <t xml:space="preserve">Early emotional health and wellbeing interventions are critical to prevent needs escalating to require the involvement of more specialist services. </t>
  </si>
  <si>
    <t xml:space="preserve">The Intensive Therapeutic and Short Breaks Service (ITSBS) is a specialist service for young people with learning disabilities and/or autism, who are experiencing challenging behaviors and are at risk of being placed in residential care. The service aims to help these young people remain in their families and communities by providing a tailored package of short breaks and intensive clinical psychology intervention. </t>
  </si>
  <si>
    <t xml:space="preserve"> ControCC, LAS</t>
  </si>
  <si>
    <t>Oracle (for the purpose of Purchase Order payments only – processed by commissioning)</t>
  </si>
  <si>
    <t>Oracle, ControCC</t>
  </si>
  <si>
    <t>Dave Carr</t>
  </si>
  <si>
    <t>Annette McNeil</t>
  </si>
  <si>
    <t>Annalise Pennington</t>
  </si>
  <si>
    <t>Susan Gleave</t>
  </si>
  <si>
    <t>Helen Charters</t>
  </si>
  <si>
    <t>Anthony Asbury</t>
  </si>
  <si>
    <t>Susan Gleave (Daytime Supports Lead - Each Contract assigned an Individual Officer)</t>
  </si>
  <si>
    <t>Natalia Barszczowska</t>
  </si>
  <si>
    <t>Donna Aspey</t>
  </si>
  <si>
    <t>Tahera Chaudhrey (Non Residential Team Manager  - Each Contract assigned an Individual Officer)</t>
  </si>
  <si>
    <t>Romana Afzal</t>
  </si>
  <si>
    <t>Sumaiya Sufi</t>
  </si>
  <si>
    <t>Jen Lowe</t>
  </si>
  <si>
    <t>Rachel Blundell</t>
  </si>
  <si>
    <t>Mike Townson</t>
  </si>
  <si>
    <t>Chris Hayes</t>
  </si>
  <si>
    <t>Sarah Jones</t>
  </si>
  <si>
    <t>Lisa Taylor</t>
  </si>
  <si>
    <t>Jessica Belle Whitcombe</t>
  </si>
  <si>
    <t>Various (stored in batches)</t>
  </si>
  <si>
    <t xml:space="preserve">Greg Bonner </t>
  </si>
  <si>
    <t>Chris Ridings / Phil Davies</t>
  </si>
  <si>
    <t>Gareth Jones</t>
  </si>
  <si>
    <t>Junaid Laly</t>
  </si>
  <si>
    <t>Andrew Ormerod</t>
  </si>
  <si>
    <t>Janaid Laly</t>
  </si>
  <si>
    <t>Worldpay(UK) Limited</t>
  </si>
  <si>
    <t>8431/169</t>
  </si>
  <si>
    <t>Carl McDade</t>
  </si>
  <si>
    <t> 7800/9</t>
  </si>
  <si>
    <t xml:space="preserve"> 7800/9</t>
  </si>
  <si>
    <t>Nicola Mills</t>
  </si>
  <si>
    <t>Kirsty Reid</t>
  </si>
  <si>
    <t>8431/167</t>
  </si>
  <si>
    <t>JMU Services Ltd</t>
  </si>
  <si>
    <t>8438/52</t>
  </si>
  <si>
    <t>KCS</t>
  </si>
  <si>
    <t>8421/121</t>
  </si>
  <si>
    <t>Route Planning Software</t>
  </si>
  <si>
    <t>2 years</t>
  </si>
  <si>
    <t>Chris Bagshaw</t>
  </si>
  <si>
    <t>Jody Jolly</t>
  </si>
  <si>
    <t>Sharon De Vall</t>
  </si>
  <si>
    <t>Chris Wicks</t>
  </si>
  <si>
    <t>Craig Naylor</t>
  </si>
  <si>
    <t>Helen Armstrong</t>
  </si>
  <si>
    <t>Martin Porter</t>
  </si>
  <si>
    <t>Tony Crook</t>
  </si>
  <si>
    <t>R1117</t>
  </si>
  <si>
    <t>Metadatis</t>
  </si>
  <si>
    <t>Smartbox.ai</t>
  </si>
  <si>
    <t>8431/147</t>
  </si>
  <si>
    <t>8431/156</t>
  </si>
  <si>
    <t>Nigel Crane</t>
  </si>
  <si>
    <t>Daniel Fisher</t>
  </si>
  <si>
    <t>n/a one off consultancy</t>
  </si>
  <si>
    <t>Legal case management system</t>
  </si>
  <si>
    <t>Provision of a Legal Case Management System in a secure, cloud-based platform designed to help local authority legal teams manage their caseloads efficiently. The solution enables the tracking, documentation, and coordination of legal matters such as child protection, housing, planning, contracts, and litigation.</t>
  </si>
  <si>
    <t>Digital Services</t>
  </si>
  <si>
    <t>523863, 673277, 650695, 920154, 911299, 919839, 55832, 920554</t>
  </si>
  <si>
    <t>8310/40</t>
  </si>
  <si>
    <t>8439/4</t>
  </si>
  <si>
    <t>NA/</t>
  </si>
  <si>
    <t>Huziafa Patel</t>
  </si>
  <si>
    <t>Mark Hodges</t>
  </si>
  <si>
    <t>Dan Fisher</t>
  </si>
  <si>
    <t>Mike Dand</t>
  </si>
  <si>
    <t>Vehicle Part for Fleet Services</t>
  </si>
  <si>
    <t>8437/29</t>
  </si>
  <si>
    <t>8431/171</t>
  </si>
  <si>
    <t>This is  a CCN increasing the value by £28000</t>
  </si>
  <si>
    <t>Procurement identifier (OCID)</t>
  </si>
  <si>
    <t>ocds-h6vhtk-035ba2</t>
  </si>
  <si>
    <t>ocds-h6vhtk-03e4f4</t>
  </si>
  <si>
    <t>ocds-h6vhtk-0422c4</t>
  </si>
  <si>
    <t>ocds-h6vhtk-048732</t>
  </si>
  <si>
    <t>ocds-h6vhtk-034daf</t>
  </si>
  <si>
    <t>ocds-h6vhtk-02a9b9</t>
  </si>
  <si>
    <t>ocds-h6vhtk-04593b</t>
  </si>
  <si>
    <t>ocds-h6vhtk-03691a</t>
  </si>
  <si>
    <t>ocds-h6vhtk-04c0a3</t>
  </si>
  <si>
    <t>ocds-h6vhtk-03be78</t>
  </si>
  <si>
    <t>ocds-h6vhtk-03cff5</t>
  </si>
  <si>
    <t>ocds-h6vhtk-03bedf</t>
  </si>
  <si>
    <t>ocds-h6vhtk-03faef</t>
  </si>
  <si>
    <t>ocds-h6vhtk-02c109</t>
  </si>
  <si>
    <t>ocds-h6vhtk-02c267</t>
  </si>
  <si>
    <t>ocds-h6vhtk-02bd1a</t>
  </si>
  <si>
    <t>ocds-h6vhtk-04b049</t>
  </si>
  <si>
    <t>ocds-h6vhtk-04a2d2</t>
  </si>
  <si>
    <t>Brightly Software Limited</t>
  </si>
  <si>
    <t>8431/172</t>
  </si>
  <si>
    <t>Family Safeguarding Service</t>
  </si>
  <si>
    <t>Family Safeguarding Service is a specialised support service to help protect and support children and families who may be at risk of harm. The goal is to keep families together where it is safe to do so.</t>
  </si>
  <si>
    <t>Lancashire &amp; South Cumbria NHS Foundation Trust</t>
  </si>
  <si>
    <t>RB/LCC/CAS/25/1946</t>
  </si>
  <si>
    <t>45233142, 50230000</t>
  </si>
  <si>
    <t>RB/LCC/CAS/25/1947</t>
  </si>
  <si>
    <t xml:space="preserve">Viasala </t>
  </si>
  <si>
    <t>AS/ICT/LCC/25/1932</t>
  </si>
  <si>
    <t>Global NewsBank Renewal</t>
  </si>
  <si>
    <t>Renewal of Global NewsBank subscription for Library Service</t>
  </si>
  <si>
    <t>NewsBank Plc</t>
  </si>
  <si>
    <t>Education, Culture &amp; Skills</t>
  </si>
  <si>
    <t>CP/LCC/CAS/25/1948</t>
  </si>
  <si>
    <t>Speed Camera Enforcement (LUF &amp; A682)</t>
  </si>
  <si>
    <t>Speed cameras on A682 in Burnley</t>
  </si>
  <si>
    <t>Resticted Tender Process</t>
  </si>
  <si>
    <t>8431/175</t>
  </si>
  <si>
    <t>8431/174</t>
  </si>
  <si>
    <t>8431/173</t>
  </si>
  <si>
    <t>Jan Wilson</t>
  </si>
  <si>
    <t>Oracle Fusion, LCS</t>
  </si>
  <si>
    <t>ocds-h6vhtk-0552f4-1</t>
  </si>
  <si>
    <t>Adult Cycle Programme 2025/26 - Contract 1</t>
  </si>
  <si>
    <t>Services relating to Adult Cycle Scheme Programme 2025/26 within South Ribble area.</t>
  </si>
  <si>
    <t>South Ribble Borough Council</t>
  </si>
  <si>
    <t>Chris Smith</t>
  </si>
  <si>
    <t>Environment &amp; Planning</t>
  </si>
  <si>
    <t>ocds-h6vhtk-0552f4-2</t>
  </si>
  <si>
    <t>Adult Cycle Programme 2025/26 - Contract 2</t>
  </si>
  <si>
    <t>Services relating to Adult Cycle Scheme Programme 2025/26 within Hyndburn area.</t>
  </si>
  <si>
    <t>SPD Lancashire</t>
  </si>
  <si>
    <t>31 days</t>
  </si>
  <si>
    <t>ocds-h6vhtk-0552f4-3</t>
  </si>
  <si>
    <t>Adult Cycle Programme 2025/26 - Contract 3</t>
  </si>
  <si>
    <t>Services relating to Adult Cycle Scheme Programme 2025/26 within Hyndburn, Rossendale &amp; Pendle areas,</t>
  </si>
  <si>
    <t>32 days</t>
  </si>
  <si>
    <t>ocds-h6vhtk-0552f4-4</t>
  </si>
  <si>
    <t>Adult Cycle Programme 2025/26 - Contract 4</t>
  </si>
  <si>
    <t>Services relating to Adult Cycle Scheme Programme 2025/26 within Chorley area.</t>
  </si>
  <si>
    <t>Chorley School Sports Partnership CIC</t>
  </si>
  <si>
    <t>33 days</t>
  </si>
  <si>
    <t>ocds-h6vhtk-0552f4-5</t>
  </si>
  <si>
    <t>Adult Cycle Programme 2025/26 - Contract 5</t>
  </si>
  <si>
    <t>Services relating to Adult Cycle Scheme Programme 2025/26 within Preston area.</t>
  </si>
  <si>
    <t>Preston Pedals Ltd</t>
  </si>
  <si>
    <t>34 days</t>
  </si>
  <si>
    <t>ocds-h6vhtk-0552f4-6</t>
  </si>
  <si>
    <t>Adult Cycle Programme 2025/26 - Contract 6</t>
  </si>
  <si>
    <t>Services relating to Adult Cycle Scheme Programme 2025/26 within the South Ribble, Hyndburn, Chorley, and Preston areas.</t>
  </si>
  <si>
    <t>Go Velo Ltd</t>
  </si>
  <si>
    <t>35 days</t>
  </si>
  <si>
    <t>ocds-h6vhtk-0552f4-7</t>
  </si>
  <si>
    <t>Adult Cycle Programme 2025/26 - Contract 7</t>
  </si>
  <si>
    <t>Services relating to Adult Cycle Scheme Programme 2025/26 within all districts across Lancashire.</t>
  </si>
  <si>
    <t>I Cycle Ltd</t>
  </si>
  <si>
    <t>36 days</t>
  </si>
  <si>
    <t>8417/12</t>
  </si>
  <si>
    <t>7800/9</t>
  </si>
  <si>
    <t>8417/11</t>
  </si>
  <si>
    <t>8424/3</t>
  </si>
  <si>
    <t>LW/CAS/LCC/25/1949</t>
  </si>
  <si>
    <t>Car Parking Facilities at Farington Cricket Club</t>
  </si>
  <si>
    <t>Construction of main car park at Farington Cricket Club</t>
  </si>
  <si>
    <t>Chris Dyson</t>
  </si>
  <si>
    <t>Phoenix Futures</t>
  </si>
  <si>
    <t xml:space="preserve">Lynsey Tully </t>
  </si>
  <si>
    <t>Izzy Kargol</t>
  </si>
  <si>
    <t>Emma Bromley, Safeera Sidat, Lynsey Tully</t>
  </si>
  <si>
    <t>Emma Bromley and Lynsey Tully</t>
  </si>
  <si>
    <t xml:space="preserve">A 10-week Lancashire Parachute Programme for 11 -19-year-olds who are displaying aggressive and harmful behaviours in their relationships. </t>
  </si>
  <si>
    <t>Blackburn &amp; Darwen District Without Abuse</t>
  </si>
  <si>
    <t xml:space="preserve">Parachute Program </t>
  </si>
  <si>
    <t>SS/PH/LCC/24/1481</t>
  </si>
  <si>
    <t>SS/PH/LCC/24/1482</t>
  </si>
  <si>
    <t>Breaking Free Online</t>
  </si>
  <si>
    <t xml:space="preserve">Provision of a Pan Lancashire Local Drug Information System </t>
  </si>
  <si>
    <t>30/011/2029</t>
  </si>
  <si>
    <t>8424/5</t>
  </si>
  <si>
    <t xml:space="preserve">8430/26 </t>
  </si>
  <si>
    <t>8438/22</t>
  </si>
  <si>
    <t>8433/38</t>
  </si>
  <si>
    <t>8401/15</t>
  </si>
  <si>
    <t>8401/14</t>
  </si>
  <si>
    <t>8438/10</t>
  </si>
  <si>
    <t>8433/69</t>
  </si>
  <si>
    <t>8433/68</t>
  </si>
  <si>
    <t>8433/70</t>
  </si>
  <si>
    <t>8433/79</t>
  </si>
  <si>
    <t>8433/116</t>
  </si>
  <si>
    <t>8433/222</t>
  </si>
  <si>
    <t xml:space="preserve">8464/28 </t>
  </si>
  <si>
    <t>8409/7</t>
  </si>
  <si>
    <t xml:space="preserve">8436/20 </t>
  </si>
  <si>
    <t>8336/1</t>
  </si>
  <si>
    <t>8408/1 </t>
  </si>
  <si>
    <t>8407/4 </t>
  </si>
  <si>
    <t>8424/6 </t>
  </si>
  <si>
    <t>8417/8</t>
  </si>
  <si>
    <t>8417/9</t>
  </si>
  <si>
    <t>8417/10</t>
  </si>
  <si>
    <t>8407/7</t>
  </si>
  <si>
    <t>8424/27,  8424/28</t>
  </si>
  <si>
    <t>8424/7- 8424/19</t>
  </si>
  <si>
    <t>8444/2 - 8444/14</t>
  </si>
  <si>
    <t>8303/17 </t>
  </si>
  <si>
    <t>8418/4, 8418/6</t>
  </si>
  <si>
    <t>8441/1 - 8441/5</t>
  </si>
  <si>
    <t>8441/8 </t>
  </si>
  <si>
    <t>8447/11</t>
  </si>
  <si>
    <t>8447/6, 8337/7, 8445/10-15</t>
  </si>
  <si>
    <t>8463/26 - 8463/31</t>
  </si>
  <si>
    <t>8437/33</t>
  </si>
  <si>
    <t>8466/17</t>
  </si>
  <si>
    <t>8477/16</t>
  </si>
  <si>
    <t>8417/13</t>
  </si>
  <si>
    <t>8417/14</t>
  </si>
  <si>
    <t>8417/15</t>
  </si>
  <si>
    <t>8424/21 </t>
  </si>
  <si>
    <t>8424/22 </t>
  </si>
  <si>
    <t>8424/23</t>
  </si>
  <si>
    <t>8444/11</t>
  </si>
  <si>
    <t>8444/21</t>
  </si>
  <si>
    <t>8444/20</t>
  </si>
  <si>
    <t>8444/23</t>
  </si>
  <si>
    <t>8444/22</t>
  </si>
  <si>
    <t>8444/24</t>
  </si>
  <si>
    <t>8417/19 </t>
  </si>
  <si>
    <t>8365/27 </t>
  </si>
  <si>
    <t>8421/16</t>
  </si>
  <si>
    <t>8407/10</t>
  </si>
  <si>
    <t>8407/27 </t>
  </si>
  <si>
    <t>8444/25 </t>
  </si>
  <si>
    <t>8424/25</t>
  </si>
  <si>
    <t>8431/116</t>
  </si>
  <si>
    <t>8419/3</t>
  </si>
  <si>
    <t>8422/7</t>
  </si>
  <si>
    <t>8431/129</t>
  </si>
  <si>
    <t>8431/17</t>
  </si>
  <si>
    <t>8431/18</t>
  </si>
  <si>
    <t>8431/22</t>
  </si>
  <si>
    <t>8431/21</t>
  </si>
  <si>
    <t>8431/16</t>
  </si>
  <si>
    <t>8431/25</t>
  </si>
  <si>
    <t>8312/4</t>
  </si>
  <si>
    <t>8400/15</t>
  </si>
  <si>
    <t>8102/1</t>
  </si>
  <si>
    <t>8459/27</t>
  </si>
  <si>
    <t>8360/6</t>
  </si>
  <si>
    <t>8331/32</t>
  </si>
  <si>
    <t>8215/34</t>
  </si>
  <si>
    <t>8247/45</t>
  </si>
  <si>
    <t>8370/38</t>
  </si>
  <si>
    <t>8431/46</t>
  </si>
  <si>
    <t>8431/45</t>
  </si>
  <si>
    <t>8431/103</t>
  </si>
  <si>
    <t>8431/138</t>
  </si>
  <si>
    <t>8431/106</t>
  </si>
  <si>
    <t>8431/112</t>
  </si>
  <si>
    <t>8431/9</t>
  </si>
  <si>
    <t>8431/122</t>
  </si>
  <si>
    <t>8431/127</t>
  </si>
  <si>
    <t>8431/119</t>
  </si>
  <si>
    <t>8431/47</t>
  </si>
  <si>
    <t>8431/124</t>
  </si>
  <si>
    <t>8431/128</t>
  </si>
  <si>
    <t>8431/59</t>
  </si>
  <si>
    <t>8431/62</t>
  </si>
  <si>
    <t>8431/40</t>
  </si>
  <si>
    <t>8431/95</t>
  </si>
  <si>
    <t>8431/140</t>
  </si>
  <si>
    <t>8431/114</t>
  </si>
  <si>
    <t>8431/133</t>
  </si>
  <si>
    <t>8422/23</t>
  </si>
  <si>
    <t>8431/71</t>
  </si>
  <si>
    <t>8431/134</t>
  </si>
  <si>
    <t>8431/115</t>
  </si>
  <si>
    <t>8431/23</t>
  </si>
  <si>
    <t>8431/13</t>
  </si>
  <si>
    <t>8431/67</t>
  </si>
  <si>
    <t>8437/7</t>
  </si>
  <si>
    <t>8431/117</t>
  </si>
  <si>
    <t>8431/160</t>
  </si>
  <si>
    <t>8431/154</t>
  </si>
  <si>
    <t>8423/4</t>
  </si>
  <si>
    <t>8431/98</t>
  </si>
  <si>
    <t>8431/132</t>
  </si>
  <si>
    <t>8431/152</t>
  </si>
  <si>
    <t>8431/151</t>
  </si>
  <si>
    <t>8431/166</t>
  </si>
  <si>
    <t>Care &amp; Public Health - 1425</t>
  </si>
  <si>
    <t>8365/17</t>
  </si>
  <si>
    <t>SC/CORP/LCC/24/304</t>
  </si>
  <si>
    <t>The Provision of Waste Mattress Acceptance and Recycling Services</t>
  </si>
  <si>
    <t xml:space="preserve">The Furniture Recycling Group Ltd </t>
  </si>
  <si>
    <t>8245/24</t>
  </si>
  <si>
    <t>8430/14</t>
  </si>
  <si>
    <t>8350/7</t>
  </si>
  <si>
    <t>8433/104</t>
  </si>
  <si>
    <t>8286/4</t>
  </si>
  <si>
    <t>8278/34</t>
  </si>
  <si>
    <t>8278/35</t>
  </si>
  <si>
    <t>8378/33</t>
  </si>
  <si>
    <t>8386/1</t>
  </si>
  <si>
    <t>8286/5</t>
  </si>
  <si>
    <t>8448/11</t>
  </si>
  <si>
    <t>8438/49</t>
  </si>
  <si>
    <t>8374/1</t>
  </si>
  <si>
    <t>8436/3</t>
  </si>
  <si>
    <t>8245/4</t>
  </si>
  <si>
    <t>8444/28</t>
  </si>
  <si>
    <t>8210/33</t>
  </si>
  <si>
    <t>8401/16</t>
  </si>
  <si>
    <t>8464/18</t>
  </si>
  <si>
    <t>8247/18</t>
  </si>
  <si>
    <t>8143/16</t>
  </si>
  <si>
    <t>8278/23</t>
  </si>
  <si>
    <t>8419/4</t>
  </si>
  <si>
    <t>8419/9</t>
  </si>
  <si>
    <t>8438/50</t>
  </si>
  <si>
    <t>8287/14</t>
  </si>
  <si>
    <t>NEPRO3 - Samlesbury Enterprise Zone Innovation Hub</t>
  </si>
  <si>
    <t>Project Management, Financial Modelling and Cost 
Consultancy Services for Samlesbury Enterprise Zone (SEZ) Innovation Hub.</t>
  </si>
  <si>
    <t>Make (NW) Limited</t>
  </si>
  <si>
    <t>Phil Green</t>
  </si>
  <si>
    <t>Growth Environment Transport and Health</t>
  </si>
  <si>
    <t>JB/ICT/LCC/25/1931 - R0875</t>
  </si>
  <si>
    <t>INSPIRA</t>
  </si>
  <si>
    <t xml:space="preserve">8438/74 </t>
  </si>
  <si>
    <t>Matt Calow</t>
  </si>
  <si>
    <t>CAS/LCC/25/1953</t>
  </si>
  <si>
    <t xml:space="preserve">Haslingden Old Road - Ramsclough Retaining Wall  </t>
  </si>
  <si>
    <t>Fleet Vehicle Purchases 2025</t>
  </si>
  <si>
    <t xml:space="preserve">Heavy Duty Pavement Surfacing - Fuel Resitant Grouted Macadam </t>
  </si>
  <si>
    <t xml:space="preserve">Advania UK (CCS) Ltd. </t>
  </si>
  <si>
    <t>CAS/LCC/25/1950</t>
  </si>
  <si>
    <t>CAS/LCC/25/1951</t>
  </si>
  <si>
    <t>CAS/LCC/25/1954</t>
  </si>
  <si>
    <t>CORP/LCC/25/1573</t>
  </si>
  <si>
    <t>CORP/LCC/25/1574</t>
  </si>
  <si>
    <t>CORP/LCC/25/1575</t>
  </si>
  <si>
    <t>CORP/LCC/25/1576</t>
  </si>
  <si>
    <t>CORP/LCC/25/1577</t>
  </si>
  <si>
    <t>CORP/LCC/25/1578</t>
  </si>
  <si>
    <t>CORP/LCC/25/1579</t>
  </si>
  <si>
    <t>CORP/LCC/25/1580</t>
  </si>
  <si>
    <t>CORP/LCC/25/1581</t>
  </si>
  <si>
    <t>SA/LCC/25/2508</t>
  </si>
  <si>
    <t>35120000, 31625000</t>
  </si>
  <si>
    <t>none</t>
  </si>
  <si>
    <t>BD/ICT/LCC/25/R1161</t>
  </si>
  <si>
    <t>Opex CertainScan Software and Associated Services</t>
  </si>
  <si>
    <t>Purchase of Opex CertainScan Software and Associated Services for use on existing scanners within the Authority. This will assist in the effective and efficient delivery of the digitisation project currently ongoing at LCC.</t>
  </si>
  <si>
    <t>OPEX BUSINESS MACHINES GMBH</t>
  </si>
  <si>
    <t>National Childbirth Trust (NCT)</t>
  </si>
  <si>
    <t>ocds-h6vhtk-0583e0</t>
  </si>
  <si>
    <t xml:space="preserve">8130/1 </t>
  </si>
  <si>
    <t>31 Days</t>
  </si>
  <si>
    <t>People Places Lives Ltd</t>
  </si>
  <si>
    <t>British Standard Institution</t>
  </si>
  <si>
    <t>Andrew Stewart</t>
  </si>
  <si>
    <t>Virgin Media Business Limited (trading as Telefonica UK Limited)</t>
  </si>
  <si>
    <t>8431/177</t>
  </si>
  <si>
    <t>8438/77</t>
  </si>
  <si>
    <t>AS/ICT/LCC/24/1906</t>
  </si>
  <si>
    <t>Quality Assurance Tool</t>
  </si>
  <si>
    <t>Quality Assurance Tool for EHCP Plans</t>
  </si>
  <si>
    <t>Invision Services Ltd</t>
  </si>
  <si>
    <t>7719/PKT8</t>
  </si>
  <si>
    <t>8431/55</t>
  </si>
  <si>
    <t>8417/31</t>
  </si>
  <si>
    <t>Castlerigg</t>
  </si>
  <si>
    <t>BB/CORP/LCC/25/057</t>
  </si>
  <si>
    <t>RM/ICT/LCC/25/1937</t>
  </si>
  <si>
    <t>Identity Verification Solution</t>
  </si>
  <si>
    <t>The provision of an identity verification solution to support the Authority's residential front door system</t>
  </si>
  <si>
    <t>72000000 </t>
  </si>
  <si>
    <t>RM/ICT/LCC/25/1938</t>
  </si>
  <si>
    <t xml:space="preserve">Digital By Design Progamme Delivery </t>
  </si>
  <si>
    <t>The management of the programme delivery of the Digital by Design programme following completion of the business case</t>
  </si>
  <si>
    <t>RM/ICT/LCC/25/1939</t>
  </si>
  <si>
    <t xml:space="preserve">Care Leavers Application Solution </t>
  </si>
  <si>
    <t>The provision of a care leavers application</t>
  </si>
  <si>
    <t>8431/178</t>
  </si>
  <si>
    <t>Household Waste Recycling Centre Booking Service</t>
  </si>
  <si>
    <t>Provision of Household Waste Recycling Centre Booking Service</t>
  </si>
  <si>
    <t>Bookinglab Ltd</t>
  </si>
  <si>
    <t>CCS G-Cloud 14</t>
  </si>
  <si>
    <t>8431/179</t>
  </si>
  <si>
    <t>Growth, Environment, Transport &amp; Health</t>
  </si>
  <si>
    <t>SG/CORP/LCC/25/352</t>
  </si>
  <si>
    <t>8437/44</t>
  </si>
  <si>
    <t> Statutory</t>
  </si>
  <si>
    <t> Ian Boyd</t>
  </si>
  <si>
    <t>Unity Five Limited</t>
  </si>
  <si>
    <t xml:space="preserve">Taranto </t>
  </si>
  <si>
    <t>8431/180</t>
  </si>
  <si>
    <t>RM/ICT/LCC/25/1941</t>
  </si>
  <si>
    <t xml:space="preserve">Masternaut Continuity Contract </t>
  </si>
  <si>
    <t>Direct Award via third party framework</t>
  </si>
  <si>
    <t>AS/ICT/LCC/25/1942</t>
  </si>
  <si>
    <t>Provision of E-Learnig Services</t>
  </si>
  <si>
    <t>Continuity Contract - Me Learning - Liquidlogic LAS, LCS and EHM training, IG and other training services</t>
  </si>
  <si>
    <t>Continuity Contract - Astute Platform - using Adapt authoring tool</t>
  </si>
  <si>
    <t>AS/ICT/LCC/25/1943</t>
  </si>
  <si>
    <t xml:space="preserve">Core+ Continuity Contract </t>
  </si>
  <si>
    <t>Renewal and co-term of the council's Core+ contracts with Access Group</t>
  </si>
  <si>
    <t>RM/ICT/LCC/25/1944</t>
  </si>
  <si>
    <t>SC/CORP/LCC/25/301</t>
  </si>
  <si>
    <t>The Provision of First Aid and Medical Supplies</t>
  </si>
  <si>
    <t>The contract is to provide First Aid and Medical Supplies to the Authority.</t>
  </si>
  <si>
    <t>Bunzl UK Ltd t/as Care Shop</t>
  </si>
  <si>
    <t>30  Days</t>
  </si>
  <si>
    <t xml:space="preserve">John Williams </t>
  </si>
  <si>
    <t>Director of Operations – A • ASC Operations – A</t>
  </si>
  <si>
    <t>RM/ICT/LCC/25/1945</t>
  </si>
  <si>
    <t>Crowdfunding Platform</t>
  </si>
  <si>
    <t xml:space="preserve">A re-procurement of the Council's Crowdfunding Solution </t>
  </si>
  <si>
    <t>Direct Award via G-Cloud 14</t>
  </si>
  <si>
    <t>8438/80</t>
  </si>
  <si>
    <t>Iken Business Limited</t>
  </si>
  <si>
    <t>8431/182</t>
  </si>
  <si>
    <t>MT/CYP/LCC/25/1505</t>
  </si>
  <si>
    <t>Serious Youth Violence Toolkit</t>
  </si>
  <si>
    <t>Research project to merge the evidence-base with a practical application of interventions that are grounded in the Youth Endowment Fund Toolkit. Will involve combining academic expertise in specific areas, with practical experience of what works to support justice involved CYP in relation to serious violence.</t>
  </si>
  <si>
    <t>University of Central Lancashire (UCLAN BUSINESS SERVICES)</t>
  </si>
  <si>
    <t>upon receipt of invoice</t>
  </si>
  <si>
    <t>Elizabeth Jackson</t>
  </si>
  <si>
    <t>AS/ICT/LCC/25/1946</t>
  </si>
  <si>
    <t>Network Connection</t>
  </si>
  <si>
    <t>Renewal of Janet Network connection services</t>
  </si>
  <si>
    <t>PCR 2015</t>
  </si>
  <si>
    <t>Corporate Room Booking System</t>
  </si>
  <si>
    <t xml:space="preserve">Supply of room booking software, associated hardware and professional services. </t>
  </si>
  <si>
    <t>Advania UK (CCS) Limited</t>
  </si>
  <si>
    <t>HealthTrust Europe</t>
  </si>
  <si>
    <t>8431/183</t>
  </si>
  <si>
    <t>Digital Service</t>
  </si>
  <si>
    <t>AS/ICT/LCC/25/1948</t>
  </si>
  <si>
    <t>Education Software</t>
  </si>
  <si>
    <t>Provision of education resource service to schools</t>
  </si>
  <si>
    <t>Education Management System (EMS)</t>
  </si>
  <si>
    <t>8431/184</t>
  </si>
  <si>
    <t xml:space="preserve">Extra Care Service provides 24 hour staff presence on site to all individuals. Extra Care offers a real alternative to residential care by providing self-contained flats, communal facilities and on site domiciliary care and support. </t>
  </si>
  <si>
    <t>SC/CORP/LCC/25/311</t>
  </si>
  <si>
    <t>The Provision of Payment Card Services</t>
  </si>
  <si>
    <t>PrePaid Financial Services (PFS) Ltd</t>
  </si>
  <si>
    <t>Julie Crelin</t>
  </si>
  <si>
    <t>JB/ICT/LCC/25/R0328</t>
  </si>
  <si>
    <t>AS/ICT/LCC/25/1949</t>
  </si>
  <si>
    <t>KS/PH/25/1485</t>
  </si>
  <si>
    <t>Adult Community Substance Use Treatment and Recovery Services</t>
  </si>
  <si>
    <t>The Authority wishes to commission an Adult Community Substance Use Treatment and Recovery Service. The Service will deliver recovery-oriented substance use treatment and recovery support for adults aged 18 and above as well as for their family, carers, and supporting others. The Service will be delivered across the community and will have strong links with the criminal justice system, health services, social care and the VCSFE.</t>
  </si>
  <si>
    <t>Yes - Open (accessible to other public sector bodies)</t>
  </si>
  <si>
    <t>DS750</t>
  </si>
  <si>
    <t xml:space="preserve">N/A </t>
  </si>
  <si>
    <t>Breaking free online - digital behaviour change interventions for reducing alcohol consumption and smoking cessation</t>
  </si>
  <si>
    <t>31/03/202028</t>
  </si>
  <si>
    <t>See multiple supplier tab</t>
  </si>
  <si>
    <t>AS/ICT/LCC/25/1937</t>
  </si>
  <si>
    <t>PCR 2016</t>
  </si>
  <si>
    <t>8431/176</t>
  </si>
  <si>
    <t>Boxxe Ltd.</t>
  </si>
  <si>
    <t>8431/186</t>
  </si>
  <si>
    <t>8431/181</t>
  </si>
  <si>
    <t xml:space="preserve">Weather Bureau Service &amp; Maintenance services </t>
  </si>
  <si>
    <t>Weather Bureau Service &amp; Maintenance services</t>
  </si>
  <si>
    <t xml:space="preserve">30 Days </t>
  </si>
  <si>
    <t xml:space="preserve">Rob wilson </t>
  </si>
  <si>
    <t>Contract for the Provision of Mental Health Rehabilitation Services (Lot 2 - Burnley)</t>
  </si>
  <si>
    <t>Bloom</t>
  </si>
  <si>
    <t>BH/CAS/LCC/25/1955</t>
  </si>
  <si>
    <t>Provision of Cleaning Services at Reedley Primary School</t>
  </si>
  <si>
    <t>Contract for the Provision of Cleaning Services at Reedley Primary School</t>
  </si>
  <si>
    <t>Service Alliance Ltd</t>
  </si>
  <si>
    <t>ocds-h6vhtk-0526fa</t>
  </si>
  <si>
    <t>ocds-h6vhtk-05a2ac</t>
  </si>
  <si>
    <t>Nelson town Deal Sections 1,2,3,4,6 &amp; 7</t>
  </si>
  <si>
    <t>JJ O'Grady</t>
  </si>
  <si>
    <t>n/a -signed underhand</t>
  </si>
  <si>
    <t>ocds-h6vhtk-055597</t>
  </si>
  <si>
    <t>The 0 to 19 (up to 25 years with SEND) Public Health Nursing Service in Lancashire is essentially the universal Health Visiting and School Nursing service offer. The service delivers the national Healthy Child Programme requirement - core statutory / mandated functions. Health visitors support families from the antenatal period up to school entry. The service is delivered in a range of settings including families' own homes, local community or primary care settings. School nurses offer year-round support for children and young people both in and out of school settings.</t>
  </si>
  <si>
    <t>HCRG Care Services Limited</t>
  </si>
  <si>
    <t>8433/242</t>
  </si>
  <si>
    <t>Anna Bailey, Louise Day</t>
  </si>
  <si>
    <t>Mark Maguire</t>
  </si>
  <si>
    <t>Helen Orson</t>
  </si>
  <si>
    <t>Mairead Gill</t>
  </si>
  <si>
    <t>Claire Powell</t>
  </si>
  <si>
    <t>Steve Collishaw</t>
  </si>
  <si>
    <t>Gary Jones</t>
  </si>
  <si>
    <t>Paul Binks</t>
  </si>
  <si>
    <t>Julie Finch</t>
  </si>
  <si>
    <t>Neil Mountford</t>
  </si>
  <si>
    <t>John Standing</t>
  </si>
  <si>
    <t>Ben Rapp</t>
  </si>
  <si>
    <t>Hussain Mulla</t>
  </si>
  <si>
    <t>8459/11, 8459/12, 8438/26</t>
  </si>
  <si>
    <t>David Harrison</t>
  </si>
  <si>
    <t>80000000; 80400000; 80500000</t>
  </si>
  <si>
    <t>various</t>
  </si>
  <si>
    <t>Michelle Lawty-Jones</t>
  </si>
  <si>
    <t>Sara Gaskell</t>
  </si>
  <si>
    <t>Dershana Patel</t>
  </si>
  <si>
    <t>Andy Walker</t>
  </si>
  <si>
    <t>RB/LCC/CAS/25/1956</t>
  </si>
  <si>
    <t xml:space="preserve">Site Security Services, Front of house </t>
  </si>
  <si>
    <t>RB/LCC/CAS/25/1957</t>
  </si>
  <si>
    <t>Plant &amp; Vehicle Hire (Operated &amp; Non-Operated) and Associated Services</t>
  </si>
  <si>
    <t xml:space="preserve">Hired Plant With Skilled Operator 
Hired Plant without Operator
Welfare 
Modular and portable buildings
Security Fencing </t>
  </si>
  <si>
    <t>Modular and portable buildings</t>
  </si>
  <si>
    <t>8438/82</t>
  </si>
  <si>
    <t>Provision of Cleaning Services at Cottam Primary School</t>
  </si>
  <si>
    <t>Contract for the Provision of Cleaning Services at Cottam Primary School</t>
  </si>
  <si>
    <t>BH/LCC/CAS/25/1958</t>
  </si>
  <si>
    <t>Short Term Accommodation Services for People with Complex Needs in Preston</t>
  </si>
  <si>
    <t>Direct Payments Support Service</t>
  </si>
  <si>
    <t>Essential Household Goods Support Scheme</t>
  </si>
  <si>
    <t>JB/ASC/LCC/25/1443</t>
  </si>
  <si>
    <t>JB/PH/LCC/25/1490</t>
  </si>
  <si>
    <t>Supply of Village Agents</t>
  </si>
  <si>
    <t xml:space="preserve">Requirement for 4x Village Agents to support diversion from Adult Social Care for low-level social care needs through early intervention and prevention. COMMUNITY COUNCIL OF LANCASHIRE </t>
  </si>
  <si>
    <t>Community Care of Lancashire</t>
  </si>
  <si>
    <t>Natalie Burfitt</t>
  </si>
  <si>
    <t>Strategic and Integrated Commissioning and Contracts</t>
  </si>
  <si>
    <t>ocds-h6vhtk-05503b</t>
  </si>
  <si>
    <t>SA/LCC/25/2503 (Service Area)</t>
  </si>
  <si>
    <t>SA/LCC/25/2504 (Service Area)</t>
  </si>
  <si>
    <t xml:space="preserve">Michael Holden (FRICS) Ltd, T/a Holdens Chartered Surveyors </t>
  </si>
  <si>
    <t>Adeel Khan</t>
  </si>
  <si>
    <t>Exchequer Services</t>
  </si>
  <si>
    <t>ocds-h6vhtk-05a3b9</t>
  </si>
  <si>
    <t>SA/LCC/25/2505 (Service Area)</t>
  </si>
  <si>
    <t>Healthy Weight Behaviour Change Programme</t>
  </si>
  <si>
    <t>Healthy Weight Behaviour Change Programme- Why Weight to Talk</t>
  </si>
  <si>
    <t>HEALTH EQUALITIES GROUP</t>
  </si>
  <si>
    <t>ocds-h6vhtk-05a5b3</t>
  </si>
  <si>
    <t>Employability Practitioner Level 4 Apprenticeship</t>
  </si>
  <si>
    <t>SA/LCC/25/2506 (Service Area)</t>
  </si>
  <si>
    <t>SA/LCC/25/2507 (Service Area)</t>
  </si>
  <si>
    <t>Payroll Administrator Level 3 Apprenticeship</t>
  </si>
  <si>
    <t>ocds-h6vhtk-05a464</t>
  </si>
  <si>
    <t>ocds-h6vhtk-05a463</t>
  </si>
  <si>
    <t>The Education &amp; Skills Partnership</t>
  </si>
  <si>
    <t>Talent and Performance - People Services</t>
  </si>
  <si>
    <t>Swarm Training</t>
  </si>
  <si>
    <t xml:space="preserve">Provision of the following applications and supporting maintenance and related services
Alto, Bridge for Message, Bridge Pro - Site Licence, Connect for Bolinda, Connect for collection HQ, Connect for netloan, 
Connect for Libby Overdrive, Decisions Desktop Intelligence Licence, Decisions Professional Licence, Decisions Web Intelligence Licence, EDI Gateway - Full, Core LMS (utilising Sybase environment coverage – Test – production and management information service), Message (Inbound, Outbound &amp; SMS), Mobile, Prism 3, Prism Pro - Enhanced Enrichments for Prism 3, Prism Pro - Payments, Soprano </t>
  </si>
  <si>
    <t>Provision of Netsweeper cloud filters, onguard and support</t>
  </si>
  <si>
    <t>Microsoft software requirements</t>
  </si>
  <si>
    <t>Provision of Microsoft software requirements</t>
  </si>
  <si>
    <t>Microsoft E5 ramp software requirements</t>
  </si>
  <si>
    <t>Provision of Microsoft E5 ramp software requirements</t>
  </si>
  <si>
    <t>The provision of maintenance support to The Technology Forge property asset management system</t>
  </si>
  <si>
    <t xml:space="preserve">Sentinel data management analysis platform. </t>
  </si>
  <si>
    <t>Digital Front Door System</t>
  </si>
  <si>
    <t>£163.027.00</t>
  </si>
  <si>
    <t>Saffron</t>
  </si>
  <si>
    <t>ServiceNow</t>
  </si>
  <si>
    <t>Exactrac</t>
  </si>
  <si>
    <t>Masternaut</t>
  </si>
  <si>
    <t>Core+</t>
  </si>
  <si>
    <t>Spacehive</t>
  </si>
  <si>
    <t>The provision of digital signature software</t>
  </si>
  <si>
    <t>Coroners case managment system</t>
  </si>
  <si>
    <t xml:space="preserve">Provision of licensing and ongoing support to Coroners system. </t>
  </si>
  <si>
    <t>Adobe DC Pro Licenses</t>
  </si>
  <si>
    <t>The provision of Adobe DC pro, creative cloud and other associated licences</t>
  </si>
  <si>
    <t>Provision of licensing and ongoing support to Mod.gov system</t>
  </si>
  <si>
    <t>Provision of licensing and ongoing support to Mod.gov system including upgrade to cloud storage.</t>
  </si>
  <si>
    <t>Provision of transport planning software, hosting, maintenance and support</t>
  </si>
  <si>
    <t>maintenance and support to bus lane ANPR cameras</t>
  </si>
  <si>
    <t>Provision of maintenance and support to bus lane ANPR cameras at 18 locations</t>
  </si>
  <si>
    <t xml:space="preserve">Provision of professional services, maintenance and supply of crash kit for hybrid meeting rooms. </t>
  </si>
  <si>
    <t>Provision of Jaama fleet management software, services and support</t>
  </si>
  <si>
    <t>Idox Open 4 Community software</t>
  </si>
  <si>
    <t>service delivery management support.</t>
  </si>
  <si>
    <t>Provision of professional services contract for service delivery management support.</t>
  </si>
  <si>
    <t xml:space="preserve">This contract is for a sustainable and active travel programme for Lancashire County Council to reflect the behaviour change activity focuses of the Capability &amp; Ambition Fund to encourage cycling and walking. </t>
  </si>
  <si>
    <t>Orlo</t>
  </si>
  <si>
    <t>Metadis</t>
  </si>
  <si>
    <t>Smartbox</t>
  </si>
  <si>
    <t>F5</t>
  </si>
  <si>
    <t>60 Days</t>
  </si>
  <si>
    <t>Rob Wilson</t>
  </si>
  <si>
    <t>8431/188</t>
  </si>
  <si>
    <t>Play Therapist Level 7 Apprenticeship</t>
  </si>
  <si>
    <t>Academy of Play and Child Psychotherapy Ltd</t>
  </si>
  <si>
    <t>ocds-h6vhtk-05da7d</t>
  </si>
  <si>
    <t>RM/ICT/LCC/25/1952</t>
  </si>
  <si>
    <t xml:space="preserve">Pay &amp; Display Provider </t>
  </si>
  <si>
    <t xml:space="preserve">Lancashire County Council is preparing to undertake a competitive procurement exercise for the supply, maintenance, and support of its pay and display parking machines. </t>
  </si>
  <si>
    <t>Extra Care Services Jubilee Gardens</t>
  </si>
  <si>
    <t>Extra Care Services at Jubilee Gardens. Extra care housing provides safe and secure self-contained accommodation for older adults who require varying levels of care and support to enable them 
to live independently in a home environment. The Authority has a requirement for the provision Extra Care Services at the Jubilee Gardens scheme, Leyland, South Ribble, Lancashire.</t>
  </si>
  <si>
    <t>Willowbrook Hyndburn Ltd</t>
  </si>
  <si>
    <t>ControCC, LAS, Oracle</t>
  </si>
  <si>
    <t xml:space="preserve">8433/245 </t>
  </si>
  <si>
    <t>Not-statutory</t>
  </si>
  <si>
    <t>Commissioning and Market Shaping (Adults Services)</t>
  </si>
  <si>
    <t>SH/ICT/LCC/25/1953</t>
  </si>
  <si>
    <t>PharmaOutcomes Multiple Service Licence</t>
  </si>
  <si>
    <t>Provision of PharmaOutcomes Licences</t>
  </si>
  <si>
    <t>Procurement Act 2023</t>
  </si>
  <si>
    <t>Go Velo Ltd: 8438/28
Sporting NRG Ltd : 8438/27
Gorilla Brakes 8469/2</t>
  </si>
  <si>
    <t>ocds-h6vhtk-051546</t>
  </si>
  <si>
    <t>n/A</t>
  </si>
  <si>
    <t>Rebecca Makinson</t>
  </si>
  <si>
    <t>ocds-h6vhtk-050668</t>
  </si>
  <si>
    <t>David Goode</t>
  </si>
  <si>
    <t>ocds-h6vhtk-04c8f5</t>
  </si>
  <si>
    <t>ocds-h6vhtk-050fb5</t>
  </si>
  <si>
    <t>ocds-h6vhtk-04dace</t>
  </si>
  <si>
    <t>31/06/2026</t>
  </si>
  <si>
    <t>ML/CAS/LCC/25/1959</t>
  </si>
  <si>
    <t>Supply of LED Road Lighting Lanterns</t>
  </si>
  <si>
    <t>Questar UK</t>
  </si>
  <si>
    <t>8431/190</t>
  </si>
  <si>
    <t>EIS (the trading arm of Cantium Business Solutions Limited)</t>
  </si>
  <si>
    <t>8431/189</t>
  </si>
  <si>
    <t>Renewal of Causeway Technologies Drainage Design Licences</t>
  </si>
  <si>
    <t>XMA Ltd</t>
  </si>
  <si>
    <t>No (not accessible to other public sector bodies)</t>
  </si>
  <si>
    <t>8431/170</t>
  </si>
  <si>
    <t>Specialist Substance Use Detoxification and Rehabilitation Services</t>
  </si>
  <si>
    <t>Substance Use Tier 4</t>
  </si>
  <si>
    <t>Acorn Recovery Projects Ltd</t>
  </si>
  <si>
    <t>SA/CAPH/LCC/25/2509</t>
  </si>
  <si>
    <t>BD/ICT/LCC/25/R1179</t>
  </si>
  <si>
    <t>Mobile Telecommunications Expense Management Services</t>
  </si>
  <si>
    <t>Mobile Telecommunications Expense Management Service related to the Authoritys mobile phone estate</t>
  </si>
  <si>
    <t>Nuvoli Limited</t>
  </si>
  <si>
    <t xml:space="preserve">Allen Carr Easy Way programme </t>
  </si>
  <si>
    <t>ALLEN CARR'S EASYWAY (INTERNATIONAL) LTD</t>
  </si>
  <si>
    <t>SA/CAPH/LCC/25/1508</t>
  </si>
  <si>
    <t>RG/CORP/LCC/24/252</t>
  </si>
  <si>
    <t>LCC Pavement Management System - SCRIM &amp; Scanner Survey &amp; Data</t>
  </si>
  <si>
    <t>W.D.M. Limited</t>
  </si>
  <si>
    <t>JS/CORP/LCC/25/102</t>
  </si>
  <si>
    <t>Antea Group Ltd, Brownfield, CC Geotechnical, Ian Farmer Associates</t>
  </si>
  <si>
    <t>ocds-h6vhtk-051647</t>
  </si>
  <si>
    <t>LC/CORP/LCC/25/451</t>
  </si>
  <si>
    <t>SA/MD/CAPH/LCC/25/1507</t>
  </si>
  <si>
    <t>Deaf Link Worker</t>
  </si>
  <si>
    <t>Provision of Deaf Link Worker</t>
  </si>
  <si>
    <t>Deafway</t>
  </si>
  <si>
    <t xml:space="preserve">8431/191 </t>
  </si>
  <si>
    <t>HealthTrust Europe Framework Agreement</t>
  </si>
  <si>
    <t>8431/192</t>
  </si>
  <si>
    <t>8431/193</t>
  </si>
  <si>
    <t>ocds-h6vhtk-05cf01</t>
  </si>
  <si>
    <t>ocds-h6vhtk-058c78</t>
  </si>
  <si>
    <t>SME / VCSE</t>
  </si>
  <si>
    <t>VCSE</t>
  </si>
  <si>
    <t>BOTH</t>
  </si>
  <si>
    <t>Plexal (City) Ltd</t>
  </si>
  <si>
    <t>922960
915314
808124
915314</t>
  </si>
  <si>
    <t>SEZ Innovation Hub Design Team Appointment- Mechanical, Electrical and Plumbing Services/Civil and Structural Services</t>
  </si>
  <si>
    <t>SEZ: Innovation Hub Design Team Appointment - Architecture Services</t>
  </si>
  <si>
    <t>SEZ: Innovation Hub Design Team Appointment - Fire Engineering Services</t>
  </si>
  <si>
    <t>SEZ: Innovation Hub Design Team Appointment - Civil and Structural Services</t>
  </si>
  <si>
    <t>SEZ: Innovation Hub Design Team Appointment - Principle Designer under CDM and Health and Safety Consultancy</t>
  </si>
  <si>
    <t>ocds-h6vhtk-05f90e</t>
  </si>
  <si>
    <t>ocds-h6vhtk-05f936</t>
  </si>
  <si>
    <t>ocds-h6vhtk-05f93d</t>
  </si>
  <si>
    <t>ocds-h6vhtk-05f941</t>
  </si>
  <si>
    <t>ocds-h6vhtk-05f98d</t>
  </si>
  <si>
    <t>SA/LCC/25/2510 (Strategic Development Team)</t>
  </si>
  <si>
    <t>SA/LCC/25/2511 (Strategic Development Team)</t>
  </si>
  <si>
    <t>SA/LCC/25/2512 (Strategic Development Team)</t>
  </si>
  <si>
    <t>SA/LCC/25/2513 (Strategic Development Team)</t>
  </si>
  <si>
    <t>SA/LCC/25/2514 (Strategic Development Team)</t>
  </si>
  <si>
    <t xml:space="preserve">Specialist Substance Use Detoxification and Rehabilitation Services 
</t>
  </si>
  <si>
    <t xml:space="preserve">Dr Sakthi Karunanithi
</t>
  </si>
  <si>
    <t>Director Public Health, Wellbeing and Communities</t>
  </si>
  <si>
    <t>PH/LCC/25/2515</t>
  </si>
  <si>
    <t>LC/CORP/LCC/25/452</t>
  </si>
  <si>
    <t>The provision of road condition monitoring survey data and associated technology</t>
  </si>
  <si>
    <t>Road condition monitoring surveys including: video data capture, data processing and delivery of DfT data standard</t>
  </si>
  <si>
    <t>Gaist Solutions Limited</t>
  </si>
  <si>
    <t>RAMS</t>
  </si>
  <si>
    <t>CR/CORP/LCC/24/205</t>
  </si>
  <si>
    <t>The Supply and Delivery of Food and Drink Products to Lancashire County Council</t>
  </si>
  <si>
    <t>Multi-Lotted framework for the supply of fresh provisions, fresh bread, fresh meat, groceries, soft drinks / confectionery and various frozen foods (Potato Products, Vegetables and White Fish)</t>
  </si>
  <si>
    <t>705052, 762855, 430036 &amp; 10695</t>
  </si>
  <si>
    <t>SME (Dunsters, Trevors &amp; Morris QB)</t>
  </si>
  <si>
    <t>CR/CORP/LCC/24/206</t>
  </si>
  <si>
    <t xml:space="preserve">The Supply and Delivery of Fresh Bread &amp; Meat, Groceries and Frozen Food to Lancashire County Council Corporate Premises </t>
  </si>
  <si>
    <t xml:space="preserve">Multi Lotted Framework for The Supply and Direct Delivery of Fresh Bread &amp; Meat, Groceries and Frozen Food to Lancashire County Council Corporate Premises (Non-Schools &amp; Non-Care Homes) </t>
  </si>
  <si>
    <t>76855, 10695 &amp; 705052</t>
  </si>
  <si>
    <t>Chris Ridings / Stuart Crinigan</t>
  </si>
  <si>
    <t>Chris Ridings / Hayley Stafford</t>
  </si>
  <si>
    <t>Janet Services</t>
  </si>
  <si>
    <t>multiple</t>
  </si>
  <si>
    <t>ocds-h6vhtk-03be76</t>
  </si>
  <si>
    <t>Excel Housing Solutions</t>
  </si>
  <si>
    <t>ocds-h6vhtk-0513e5</t>
  </si>
  <si>
    <t>ocds-h6vhtk-04ccca</t>
  </si>
  <si>
    <t>ocds-h6vhtk-03b30a</t>
  </si>
  <si>
    <t>ocds-h6vhtk-02c278</t>
  </si>
  <si>
    <t xml:space="preserve">ocds-h6vhtk-054584 </t>
  </si>
  <si>
    <t>ocds-h6vhtk-02e2a4</t>
  </si>
  <si>
    <t>ocds-h6vhtk-0489d5</t>
  </si>
  <si>
    <t>ocds-h6vhtk-02e8a3</t>
  </si>
  <si>
    <t>ocds-h6vhtk-02e9a5</t>
  </si>
  <si>
    <t>ocds-h6vhtk-02e9a6</t>
  </si>
  <si>
    <t>ocds-h6vhtk-02e9a7</t>
  </si>
  <si>
    <t>ocds-h6vhtk-02e9a8</t>
  </si>
  <si>
    <t>ocds-h6vhtk-03b8e4</t>
  </si>
  <si>
    <t>Various GP/Pharmacy</t>
  </si>
  <si>
    <t>Various see https://www.lancashire.gov.uk/business/tenders-and-procurement/tenders/lps-care-the-provision-of-specialist-substance-use-detoxification-and-rehabilitation-services/</t>
  </si>
  <si>
    <t xml:space="preserve">Acorn Recovery Projects </t>
  </si>
  <si>
    <t>PSR Direct award C</t>
  </si>
  <si>
    <t>Marie Demanie</t>
  </si>
  <si>
    <t xml:space="preserve">n/a </t>
  </si>
  <si>
    <t>ocds-h6vhtk-02e9a9</t>
  </si>
  <si>
    <t>ocds-h6vhtk-02e9b0</t>
  </si>
  <si>
    <t>ocds-h6vhtk-02e9c1</t>
  </si>
  <si>
    <t>ocds-h6vhtk-02e9c2</t>
  </si>
  <si>
    <t>ocds-h6vhtk-02e9b1</t>
  </si>
  <si>
    <t>ocds-h6vhtk-02e9b2</t>
  </si>
  <si>
    <t>ocds-h6vhtk-02e9b3</t>
  </si>
  <si>
    <t>ocds-h6vhtk-02e9b4</t>
  </si>
  <si>
    <t xml:space="preserve">	
PAC - POSITIVE ACTION IN THE COMMUNITY</t>
  </si>
  <si>
    <t>Turning Over LTD</t>
  </si>
  <si>
    <t>NHS Midlands and Lancashire CSU</t>
  </si>
  <si>
    <t>TELUS HELATH (UK) LTD</t>
  </si>
  <si>
    <t>ocds-h6vhtk-0560f5</t>
  </si>
  <si>
    <t>ocds-h6vhtk-02e9b6</t>
  </si>
  <si>
    <t>ocds-h6vhtk-02e9b8</t>
  </si>
  <si>
    <t>ocds-h6vhtk-02e9b9</t>
  </si>
  <si>
    <t>ocds-h6vhtk-02e9c0</t>
  </si>
  <si>
    <t>INSPECTION AND TESTING OF LIGHTNING CONDUCTOR AND SURGE SUPPRESSION INSTALLATIONS</t>
  </si>
  <si>
    <t>JB/ICT/LCC/22/1776</t>
  </si>
  <si>
    <t>Managed Print Services</t>
  </si>
  <si>
    <t>Provision of Multifunctional Devices (MFDs), Print and Digital Workflow Software Services and Managed Print Service's</t>
  </si>
  <si>
    <t>Canon (UK) Limited</t>
  </si>
  <si>
    <t>79810000-5</t>
  </si>
  <si>
    <t>CCS - RM6174</t>
  </si>
  <si>
    <t>Oracle Fusion, Library System</t>
  </si>
  <si>
    <t>ASC/LCC/26/1468</t>
  </si>
  <si>
    <t>ASC/LCC/26/1469</t>
  </si>
  <si>
    <t>ASC/LCC/26/1470</t>
  </si>
  <si>
    <t>ASC/LCC/26/1471</t>
  </si>
  <si>
    <t>ASC/LCC/26/1472</t>
  </si>
  <si>
    <t>ASC/LCC/26/1473</t>
  </si>
  <si>
    <t>ASC/LCC/26/1474</t>
  </si>
  <si>
    <t>ASC/LCC/26/1475</t>
  </si>
  <si>
    <t>ASC/LCC/26/1476</t>
  </si>
  <si>
    <t>ASC/LCC/26/1477</t>
  </si>
  <si>
    <t>ASC/LCC/26/1478</t>
  </si>
  <si>
    <t>ASC/LCC/26/1479</t>
  </si>
  <si>
    <t>ASC/LCC/26/1480</t>
  </si>
  <si>
    <t>ASC/LCC/26/1481</t>
  </si>
  <si>
    <t>ASC/LCC/26/1482</t>
  </si>
  <si>
    <t>ASC/LCC/26/1483</t>
  </si>
  <si>
    <t>ASC/LCC/26/1484</t>
  </si>
  <si>
    <t>ASC/LCC/26/1485</t>
  </si>
  <si>
    <t>ASC/LCC/26/1486</t>
  </si>
  <si>
    <t>ASC/LCC/26/1487</t>
  </si>
  <si>
    <t>ASC/LCC/26/1488</t>
  </si>
  <si>
    <t>ASC/LCC/26/1489</t>
  </si>
  <si>
    <t>ASC/LCC/26/1490</t>
  </si>
  <si>
    <t>ASC/LCC/26/1491</t>
  </si>
  <si>
    <t>ASC/LCC/26/1492</t>
  </si>
  <si>
    <t>CAS/LCC/26/1969</t>
  </si>
  <si>
    <t>CAS/LCC/26/1970</t>
  </si>
  <si>
    <t>CAS/LCC/26/1971</t>
  </si>
  <si>
    <t>CAS/LCC/26/1972</t>
  </si>
  <si>
    <t>CAS/LCC/26/1973</t>
  </si>
  <si>
    <t>CAS/LCC/26/1974</t>
  </si>
  <si>
    <t>CAS/LCC/26/1975</t>
  </si>
  <si>
    <t>CAS/LCC/26/1976</t>
  </si>
  <si>
    <t>CAS/LCC/26/1977</t>
  </si>
  <si>
    <t>CAS/LCC/26/1978</t>
  </si>
  <si>
    <t>CAS/LCC/26/1979</t>
  </si>
  <si>
    <t>CAS/LCC/26/1980</t>
  </si>
  <si>
    <t>CAS/LCC/26/1981</t>
  </si>
  <si>
    <t>CAS/LCC/26/1982</t>
  </si>
  <si>
    <t>CAS/LCC/26/1983</t>
  </si>
  <si>
    <t>CAS/LCC/26/1984</t>
  </si>
  <si>
    <t>CAS/LCC/26/1985</t>
  </si>
  <si>
    <t>CAS/LCC/26/1986</t>
  </si>
  <si>
    <t>CAS/LCC/26/1987</t>
  </si>
  <si>
    <t>CAS/LCC/26/1988</t>
  </si>
  <si>
    <t>CAS/LCC/26/1989</t>
  </si>
  <si>
    <t>CAS/LCC/26/1990</t>
  </si>
  <si>
    <t>CAS/LCC/26/1991</t>
  </si>
  <si>
    <t>CAS/LCC/26/1992</t>
  </si>
  <si>
    <t>CAS/LCC/26/1993</t>
  </si>
  <si>
    <t>CAS/LCC/26/1994</t>
  </si>
  <si>
    <t>CAS/LCC/26/1995</t>
  </si>
  <si>
    <t>CAS/LCC/26/1996</t>
  </si>
  <si>
    <t>CAS/LCC/26/1997</t>
  </si>
  <si>
    <t>CAS/LCC/26/1998</t>
  </si>
  <si>
    <t>CAS/LCC/26/1999</t>
  </si>
  <si>
    <t>CORP/LCC/26/1584</t>
  </si>
  <si>
    <t>CORP/LCC/26/1585</t>
  </si>
  <si>
    <t>CORP/LCC/26/1586</t>
  </si>
  <si>
    <t>CORP/LCC/26/1587</t>
  </si>
  <si>
    <t>CORP/LCC/26/1588</t>
  </si>
  <si>
    <t>CORP/LCC/26/1589</t>
  </si>
  <si>
    <t>CORP/LCC/26/1590</t>
  </si>
  <si>
    <t>CORP/LCC/26/1591</t>
  </si>
  <si>
    <t>CORP/LCC/26/1592</t>
  </si>
  <si>
    <t>CORP/LCC/26/1593</t>
  </si>
  <si>
    <t>CORP/LCC/26/1594</t>
  </si>
  <si>
    <t>CORP/LCC/26/1595</t>
  </si>
  <si>
    <t>CORP/LCC/26/1596</t>
  </si>
  <si>
    <t>CORP/LCC/26/1597</t>
  </si>
  <si>
    <t>CORP/LCC/26/1598</t>
  </si>
  <si>
    <t>CORP/LCC/26/1599</t>
  </si>
  <si>
    <t>CORP/LCC/26/1600</t>
  </si>
  <si>
    <t>CORP/LCC/26/1601</t>
  </si>
  <si>
    <t>CORP/LCC/26/1602</t>
  </si>
  <si>
    <t>CORP/LCC/26/1603</t>
  </si>
  <si>
    <t>CORP/LCC/26/1604</t>
  </si>
  <si>
    <t>CORP/LCC/26/1605</t>
  </si>
  <si>
    <t>CORP/LCC/26/1606</t>
  </si>
  <si>
    <t>CORP/LCC/26/1607</t>
  </si>
  <si>
    <t>CORP/LCC/26/1608</t>
  </si>
  <si>
    <t>CORP/LCC/26/1609</t>
  </si>
  <si>
    <t>CORP/LCC/26/1610</t>
  </si>
  <si>
    <t>CORP/LCC/26/1611</t>
  </si>
  <si>
    <t>CORP/LCC/26/1612</t>
  </si>
  <si>
    <t>CORP/LCC/26/1613</t>
  </si>
  <si>
    <t>CORP/LCC/26/1614</t>
  </si>
  <si>
    <t>CORP/LCC/26/1615</t>
  </si>
  <si>
    <t>CORP/LCC/26/1616</t>
  </si>
  <si>
    <t>CORP/LCC/26/1617</t>
  </si>
  <si>
    <t>CORP/LCC/26/1618</t>
  </si>
  <si>
    <t>CORP/LCC/26/1619</t>
  </si>
  <si>
    <t>CORP/LCC/26/1620</t>
  </si>
  <si>
    <t>CORP/LCC/26/1621</t>
  </si>
  <si>
    <t>CORP/LCC/26/1622</t>
  </si>
  <si>
    <t>CORP/LCC/26/1623</t>
  </si>
  <si>
    <t>CORP/LCC/26/1624</t>
  </si>
  <si>
    <t>CORP/LCC/26/1625</t>
  </si>
  <si>
    <t>CORP/LCC/26/1626</t>
  </si>
  <si>
    <t>CORP/LCC/26/1627</t>
  </si>
  <si>
    <t>CORP/LCC/26/1628</t>
  </si>
  <si>
    <t>CORP/LCC/26/1629</t>
  </si>
  <si>
    <t>ICT/LCC/26/1954</t>
  </si>
  <si>
    <t>ICT/LCC/26/1955</t>
  </si>
  <si>
    <t>ICT/LCC/26/1956</t>
  </si>
  <si>
    <t>ICT/LCC/26/1957</t>
  </si>
  <si>
    <t>ICT/LCC/26/1958</t>
  </si>
  <si>
    <t>ICT/LCC/26/1959</t>
  </si>
  <si>
    <t>ICT/LCC/26/1960</t>
  </si>
  <si>
    <t>ICT/LCC/26/1961</t>
  </si>
  <si>
    <t>ICT/LCC/26/1962</t>
  </si>
  <si>
    <t>ICT/LCC/26/1963</t>
  </si>
  <si>
    <t>ICT/LCC/26/1964</t>
  </si>
  <si>
    <t>ICT/LCC/26/1965</t>
  </si>
  <si>
    <t>ICT/LCC/26/1966</t>
  </si>
  <si>
    <t>ICT/LCC/26/1967</t>
  </si>
  <si>
    <t>ICT/LCC/26/1968</t>
  </si>
  <si>
    <t>ICT/LCC/26/1969</t>
  </si>
  <si>
    <t>ICT/LCC/26/1970</t>
  </si>
  <si>
    <t>ICT/LCC/26/1971</t>
  </si>
  <si>
    <t>ICT/LCC/26/1972</t>
  </si>
  <si>
    <t>ICT/LCC/26/1973</t>
  </si>
  <si>
    <t>ICT/LCC/26/1974</t>
  </si>
  <si>
    <t>ICT/LCC/26/1975</t>
  </si>
  <si>
    <t>ICT/LCC/26/1976</t>
  </si>
  <si>
    <t>ICT/LCC/26/1977</t>
  </si>
  <si>
    <t>ICT/LCC/26/1978</t>
  </si>
  <si>
    <t>ICT/LCC/26/1979</t>
  </si>
  <si>
    <t>ICT/LCC/26/1980</t>
  </si>
  <si>
    <t>ICT/LCC/26/1981</t>
  </si>
  <si>
    <t>ICT/LCC/26/1982</t>
  </si>
  <si>
    <t>ICT/LCC/26/1983</t>
  </si>
  <si>
    <t>ICT/LCC/26/1984</t>
  </si>
  <si>
    <t>CAPH/LCC/26/1509</t>
  </si>
  <si>
    <t>CAPH/LCC/26/1510</t>
  </si>
  <si>
    <t>CAPH/LCC/26/1511</t>
  </si>
  <si>
    <t>CAPH/LCC/26/1512</t>
  </si>
  <si>
    <t>CAPH/LCC/26/1513</t>
  </si>
  <si>
    <t>CAPH/LCC/26/1514</t>
  </si>
  <si>
    <t>CAPH/LCC/26/1515</t>
  </si>
  <si>
    <t>CAPH/LCC/26/1516</t>
  </si>
  <si>
    <t>CAPH/LCC/26/1517</t>
  </si>
  <si>
    <t>CAPH/LCC/26/1518</t>
  </si>
  <si>
    <t>CAPH/LCC/26/1519</t>
  </si>
  <si>
    <t>CAPH/LCC/26/1520</t>
  </si>
  <si>
    <t>CAPH/LCC/26/1521</t>
  </si>
  <si>
    <t>CAPH/LCC/26/1522</t>
  </si>
  <si>
    <t>CAPH/LCC/26/1523</t>
  </si>
  <si>
    <t>CAPH/LCC/26/1524</t>
  </si>
  <si>
    <t>CAPH/LCC/26/1525</t>
  </si>
  <si>
    <t>CAPH/LCC/26/1526</t>
  </si>
  <si>
    <t>CAPH/LCC/26/1527</t>
  </si>
  <si>
    <t>CAPH/LCC/26/1528</t>
  </si>
  <si>
    <t>CAPH/LCC/26/1529</t>
  </si>
  <si>
    <t>CAPH/LCC/26/1530</t>
  </si>
  <si>
    <t>CAPH/LCC/26/1531</t>
  </si>
  <si>
    <t>CAPH/LCC/26/1532</t>
  </si>
  <si>
    <t>CAPH/LCC/26/1533</t>
  </si>
  <si>
    <t>CAPH/LCC/26/1534</t>
  </si>
  <si>
    <t>CAPH/LCC/26/1535</t>
  </si>
  <si>
    <t>CAPH/LCC/26/1536</t>
  </si>
  <si>
    <t>CAPH/LCC/26/1537</t>
  </si>
  <si>
    <t>CAPH/LCC/26/1538</t>
  </si>
  <si>
    <t>CAPH/LCC/26/1539</t>
  </si>
  <si>
    <t>CAPH/LCC/26/1540</t>
  </si>
  <si>
    <t>CAPH/LCC/26/1541</t>
  </si>
  <si>
    <t>CAPH/LCC/26/1542</t>
  </si>
  <si>
    <t>CAPH/LCC/26/1543</t>
  </si>
  <si>
    <t>CAPH/LCC/26/1544</t>
  </si>
  <si>
    <t>CAPH/LCC/26/1545</t>
  </si>
  <si>
    <t>CAPH/LCC/26/1546</t>
  </si>
  <si>
    <t>CAPH/LCC/26/1547</t>
  </si>
  <si>
    <t>CAPH/LCC/26/1548</t>
  </si>
  <si>
    <t>SA/LCC/26/2518</t>
  </si>
  <si>
    <t>SA/LCC/26/2519</t>
  </si>
  <si>
    <t>SA/LCC/26/2520</t>
  </si>
  <si>
    <t>SA/LCC/26/2521</t>
  </si>
  <si>
    <t>SA/LCC/26/2522</t>
  </si>
  <si>
    <t>SA/LCC/26/2523</t>
  </si>
  <si>
    <t>SA/LCC/26/2524</t>
  </si>
  <si>
    <t>SA/LCC/26/2525</t>
  </si>
  <si>
    <t>SA/LCC/26/2526</t>
  </si>
  <si>
    <t>SA/LCC/26/2527</t>
  </si>
  <si>
    <t>SA/LCC/26/2528</t>
  </si>
  <si>
    <t>SA/LCC/26/2529</t>
  </si>
  <si>
    <t>SA/LCC/26/2530</t>
  </si>
  <si>
    <t>SA/LCC/26/2531</t>
  </si>
  <si>
    <t>SA/LCC/26/2532</t>
  </si>
  <si>
    <t>SA/LCC/26/2533</t>
  </si>
  <si>
    <t>SA/LCC/26/2534</t>
  </si>
  <si>
    <t>SA/LCC/26/2535</t>
  </si>
  <si>
    <t>SA/LCC/26/2536</t>
  </si>
  <si>
    <t>SA/LCC/26/2537</t>
  </si>
  <si>
    <t>SA/LCC/26/2538</t>
  </si>
  <si>
    <t>SA/LCC/26/2539</t>
  </si>
  <si>
    <t>SA/LCC/26/2540</t>
  </si>
  <si>
    <t>SA/LCC/26/2541</t>
  </si>
  <si>
    <t>SA/LCC/26/2542</t>
  </si>
  <si>
    <t>SA/LCC/26/2543</t>
  </si>
  <si>
    <t>SA/LCC/26/2544</t>
  </si>
  <si>
    <t>SA/LCC/26/2545</t>
  </si>
  <si>
    <t>SA/LCC/26/2546</t>
  </si>
  <si>
    <t>SA/LCC/26/2547</t>
  </si>
  <si>
    <t>SA/LCC/26/2548</t>
  </si>
  <si>
    <t>SA/LCC/26/2549</t>
  </si>
  <si>
    <t>ML/CAS/LCC/26/1960</t>
  </si>
  <si>
    <t xml:space="preserve"> Construction &amp; Assets</t>
  </si>
  <si>
    <t xml:space="preserve"> In Progress</t>
  </si>
  <si>
    <t xml:space="preserve"> Open Tender Process</t>
  </si>
  <si>
    <t xml:space="preserve"> Works</t>
  </si>
  <si>
    <t xml:space="preserve"> Standard</t>
  </si>
  <si>
    <t xml:space="preserve"> Framework</t>
  </si>
  <si>
    <t>Hams Oracle</t>
  </si>
  <si>
    <t xml:space="preserve"> Non-Statutory</t>
  </si>
  <si>
    <t xml:space="preserve"> N/A</t>
  </si>
  <si>
    <t>JB/ICT/LCC/25/R1213</t>
  </si>
  <si>
    <t>Care Compliance and Audit Tool</t>
  </si>
  <si>
    <t>Care Compliance and Audit Tool system for Older People Service</t>
  </si>
  <si>
    <t>Access UK Limited</t>
  </si>
  <si>
    <t>Crown Commercial Service</t>
  </si>
  <si>
    <t>Nourish Care System</t>
  </si>
  <si>
    <t>8431/195</t>
  </si>
  <si>
    <t>JB/ICT/LCC/25/R1214</t>
  </si>
  <si>
    <t>Care Monitoring Platform</t>
  </si>
  <si>
    <t>Care Monitoring Platform for Intermediate Care Service</t>
  </si>
  <si>
    <t>8431/196</t>
  </si>
  <si>
    <t>AS/ICT/LCC/26/1953</t>
  </si>
  <si>
    <t>Service Management Solution</t>
  </si>
  <si>
    <t>CP/LCC/CAS/26/1961</t>
  </si>
  <si>
    <t>Safety Camera Enforcement Technology, A682 Colne Road, Brierfield</t>
  </si>
  <si>
    <t xml:space="preserve">The installation of red light / speed on green safety cameras on the A682 Colne Road, Burnley &amp; Briercliffe </t>
  </si>
  <si>
    <t>BH/CAS/LCC/26/1961</t>
  </si>
  <si>
    <t>BH/CAS/LCC/26/1962</t>
  </si>
  <si>
    <t>BH/CAS/LCC/26/1963</t>
  </si>
  <si>
    <t>BH/CAS/LCC/26/1964</t>
  </si>
  <si>
    <t>BH/CAS/LCC/26/1965</t>
  </si>
  <si>
    <t>BH/CAS/LCC/26/1966</t>
  </si>
  <si>
    <t>BH/CAS/LCC/26/1967</t>
  </si>
  <si>
    <t>Provision of Cleaning Services at Lytham Heyhouses Primary School</t>
  </si>
  <si>
    <t>Provision of Cleaning Services at Lytham Hall Park Primary School</t>
  </si>
  <si>
    <t>Provision of Cleaning Services at Broughton High School</t>
  </si>
  <si>
    <t>Provision of Cleaning Services at Worden Academy</t>
  </si>
  <si>
    <t>Provision of Cleaning Services at Coppull St John's CE Primary School</t>
  </si>
  <si>
    <t>Provision of Cleaning Services at St John with St Augustine CE Primary School</t>
  </si>
  <si>
    <t>Provision of Cleaning Services at Our Lady &amp; St Anselms RC Primary School</t>
  </si>
  <si>
    <t>SA/CYP/LCC/26/2516</t>
  </si>
  <si>
    <t>SA/CYP/LCC/26/2517</t>
  </si>
  <si>
    <t>Lancashire Child and Youth Justice Service (CYJS) Speech and Language Service</t>
  </si>
  <si>
    <t>SLT support to children involved in the youth justice service</t>
  </si>
  <si>
    <t>Communicate SLT</t>
  </si>
  <si>
    <t>Policy, Commissioning and Children's Health</t>
  </si>
  <si>
    <t>Sopie Tattersall</t>
  </si>
  <si>
    <t>BH/CAS/LCC/26/1968</t>
  </si>
  <si>
    <t>Provision of Cleaning Services at Ribblesdale High School</t>
  </si>
  <si>
    <t>Contract for the Provision of Cleaning Services at Ribblesdale High School</t>
  </si>
  <si>
    <t>Provision of E-Learning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</si>
</sst>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164" formatCode="&quot;£&quot;#,##0.00"/>
    <numFmt numFmtId="165" formatCode="&quot;£&quot;#,##0"/>
    <numFmt numFmtId="168" formatCode="########0"/>
  </numFmts>
  <fonts count="39" x14ac:knownFonts="1">
    <font>
      <sz val="11"/>
      <color theme="1"/>
      <name val="Calibri"/>
      <family val="2"/>
      <scheme val="minor"/>
    </font>
    <font>
      <sz val="12"/>
      <color theme="1"/>
      <name val="Arial"/>
      <family val="2"/>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sz val="11"/>
      <name val="Calibri"/>
      <family val="2"/>
      <scheme val="minor"/>
    </font>
    <font>
      <sz val="12"/>
      <color rgb="FF000000"/>
      <name val="Arial"/>
      <family val="2"/>
    </font>
    <font>
      <u/>
      <sz val="11"/>
      <color theme="10"/>
      <name val="Calibri"/>
      <family val="2"/>
      <scheme val="minor"/>
    </font>
    <font>
      <sz val="8"/>
      <color indexed="8"/>
      <name val="Arial"/>
      <family val="2"/>
    </font>
    <font>
      <u/>
      <sz val="11"/>
      <name val="Calibri"/>
      <family val="2"/>
    </font>
    <font>
      <sz val="12"/>
      <color rgb="FF262626"/>
      <name val="Calibri"/>
      <family val="2"/>
      <scheme val="minor"/>
    </font>
    <font>
      <sz val="10"/>
      <color theme="1"/>
      <name val="Arial"/>
      <family val="2"/>
    </font>
    <font>
      <b/>
      <sz val="11"/>
      <color theme="1"/>
      <name val="Calibri"/>
      <family val="2"/>
      <scheme val="minor"/>
    </font>
    <font>
      <sz val="10"/>
      <name val="Arial"/>
      <family val="2"/>
    </font>
    <font>
      <sz val="10"/>
      <name val="Tahoma"/>
      <family val="2"/>
    </font>
    <font>
      <u/>
      <sz val="12"/>
      <color indexed="12"/>
      <name val="Arial"/>
      <family val="2"/>
    </font>
    <font>
      <b/>
      <sz val="14"/>
      <color theme="1"/>
      <name val="Arial"/>
      <family val="2"/>
    </font>
    <font>
      <b/>
      <sz val="11"/>
      <name val="Microsoft Sans Serif"/>
      <family val="2"/>
    </font>
    <font>
      <b/>
      <sz val="11"/>
      <color indexed="10"/>
      <name val="Microsoft Sans Serif"/>
      <family val="2"/>
    </font>
    <font>
      <sz val="11"/>
      <name val="Microsoft Sans Serif"/>
      <family val="2"/>
    </font>
    <font>
      <b/>
      <sz val="11"/>
      <color indexed="63"/>
      <name val="Microsoft Sans Serif"/>
      <family val="2"/>
    </font>
    <font>
      <b/>
      <sz val="11"/>
      <color theme="1"/>
      <name val="Arial"/>
      <family val="2"/>
    </font>
    <font>
      <sz val="12"/>
      <name val="Arial"/>
      <family val="2"/>
    </font>
    <font>
      <sz val="12"/>
      <name val="Arial"/>
      <family val="2"/>
    </font>
    <font>
      <sz val="8"/>
      <name val="Calibri"/>
      <family val="2"/>
      <scheme val="minor"/>
    </font>
    <font>
      <sz val="12"/>
      <name val="Arial"/>
      <family val="2"/>
    </font>
    <font>
      <sz val="12"/>
      <name val="Arial"/>
      <family val="2"/>
    </font>
    <font>
      <b/>
      <sz val="9"/>
      <color theme="1"/>
      <name val="Arial"/>
      <family val="2"/>
    </font>
    <font>
      <sz val="9"/>
      <color theme="1"/>
      <name val="Arial"/>
      <family val="2"/>
    </font>
    <font>
      <sz val="9"/>
      <name val="Arial"/>
      <family val="2"/>
    </font>
    <font>
      <sz val="9"/>
      <color rgb="FF000000"/>
      <name val="Arial"/>
      <family val="2"/>
    </font>
    <font>
      <sz val="12"/>
      <name val="Arial"/>
      <family val="2"/>
    </font>
    <font>
      <i/>
      <sz val="9"/>
      <name val="Arial"/>
      <family val="2"/>
    </font>
    <font>
      <i/>
      <sz val="9"/>
      <color theme="1"/>
      <name val="Arial"/>
      <family val="2"/>
    </font>
    <font>
      <sz val="9"/>
      <color rgb="FF212529"/>
      <name val="Arial"/>
      <family val="2"/>
    </font>
    <font>
      <sz val="9"/>
      <color rgb="FF0B0C0C"/>
      <name val="Arial"/>
      <family val="2"/>
    </font>
    <font>
      <u/>
      <sz val="9"/>
      <color theme="10"/>
      <name val="Arial"/>
      <family val="2"/>
    </font>
  </fonts>
  <fills count="2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rgb="FFFFC0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bgColor indexed="64"/>
      </patternFill>
    </fill>
    <fill>
      <patternFill patternType="solid">
        <fgColor indexed="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bgColor indexed="64"/>
      </patternFill>
    </fill>
    <fill>
      <patternFill patternType="solid">
        <fgColor theme="5"/>
        <bgColor indexed="64"/>
      </patternFill>
    </fill>
    <fill>
      <patternFill patternType="solid">
        <fgColor rgb="FF2FFB25"/>
        <bgColor indexed="64"/>
      </patternFill>
    </fill>
    <fill>
      <patternFill patternType="solid">
        <fgColor rgb="FF92D050"/>
        <bgColor indexed="64"/>
      </patternFill>
    </fill>
    <fill>
      <patternFill patternType="solid">
        <fgColor rgb="FFFFFFFF"/>
        <bgColor rgb="FF000000"/>
      </patternFill>
    </fill>
    <fill>
      <patternFill patternType="solid">
        <fgColor rgb="FF00B050"/>
        <bgColor indexed="64"/>
      </patternFill>
    </fill>
    <fill>
      <patternFill patternType="solid">
        <fgColor theme="6"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19">
    <xf numFmtId="0" fontId="0" fillId="0" borderId="0"/>
    <xf numFmtId="44" fontId="2" fillId="0" borderId="0" applyFont="0" applyFill="0" applyBorder="0" applyAlignment="0" applyProtection="0"/>
    <xf numFmtId="0" fontId="9" fillId="0" borderId="0" applyNumberFormat="0" applyFill="0" applyBorder="0" applyAlignment="0" applyProtection="0"/>
    <xf numFmtId="0" fontId="5" fillId="0" borderId="0"/>
    <xf numFmtId="0" fontId="15" fillId="0" borderId="0"/>
    <xf numFmtId="0" fontId="17" fillId="0" borderId="0" applyNumberFormat="0" applyFill="0" applyBorder="0" applyAlignment="0" applyProtection="0">
      <alignment vertical="top"/>
      <protection locked="0"/>
    </xf>
    <xf numFmtId="44" fontId="5" fillId="0" borderId="0" applyFont="0" applyFill="0" applyBorder="0" applyAlignment="0" applyProtection="0"/>
    <xf numFmtId="0" fontId="2" fillId="0" borderId="0"/>
    <xf numFmtId="0" fontId="24" fillId="0" borderId="0"/>
    <xf numFmtId="0" fontId="25" fillId="0" borderId="0"/>
    <xf numFmtId="0" fontId="27" fillId="0" borderId="0"/>
    <xf numFmtId="0" fontId="28" fillId="0" borderId="0"/>
    <xf numFmtId="0" fontId="33"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cellStyleXfs>
  <cellXfs count="266">
    <xf numFmtId="0" fontId="0" fillId="0" borderId="0" xfId="0"/>
    <xf numFmtId="0" fontId="5" fillId="0" borderId="1" xfId="0" applyFont="1" applyBorder="1" applyAlignment="1">
      <alignment horizontal="left" vertical="top"/>
    </xf>
    <xf numFmtId="0" fontId="4" fillId="0" borderId="1" xfId="0" applyFont="1" applyBorder="1" applyAlignment="1">
      <alignment horizontal="left" vertical="top"/>
    </xf>
    <xf numFmtId="0" fontId="6" fillId="0" borderId="1" xfId="0" applyFont="1" applyBorder="1" applyAlignment="1">
      <alignment horizontal="left" vertical="top"/>
    </xf>
    <xf numFmtId="0" fontId="0" fillId="0" borderId="1" xfId="0" applyBorder="1"/>
    <xf numFmtId="0" fontId="0" fillId="0" borderId="0" xfId="0" applyAlignment="1">
      <alignment horizontal="center"/>
    </xf>
    <xf numFmtId="0" fontId="0" fillId="8" borderId="1" xfId="0" applyFill="1" applyBorder="1" applyAlignment="1">
      <alignment vertical="center" wrapText="1"/>
    </xf>
    <xf numFmtId="0" fontId="0" fillId="8" borderId="4" xfId="0" applyFill="1" applyBorder="1" applyAlignment="1">
      <alignment vertical="center" wrapText="1"/>
    </xf>
    <xf numFmtId="0" fontId="9" fillId="9" borderId="0" xfId="2" applyFill="1" applyBorder="1" applyAlignment="1" applyProtection="1"/>
    <xf numFmtId="0" fontId="9" fillId="9" borderId="5" xfId="2" applyFill="1" applyBorder="1" applyAlignment="1" applyProtection="1"/>
    <xf numFmtId="0" fontId="0" fillId="7" borderId="1" xfId="0" applyFill="1" applyBorder="1"/>
    <xf numFmtId="0" fontId="9" fillId="7" borderId="5" xfId="2" applyFill="1" applyBorder="1" applyAlignment="1" applyProtection="1"/>
    <xf numFmtId="0" fontId="9" fillId="0" borderId="5" xfId="2" applyFill="1" applyBorder="1" applyAlignment="1" applyProtection="1"/>
    <xf numFmtId="0" fontId="0" fillId="10" borderId="1" xfId="0" applyFill="1" applyBorder="1"/>
    <xf numFmtId="0" fontId="9" fillId="10" borderId="5" xfId="2" applyFill="1" applyBorder="1" applyAlignment="1" applyProtection="1"/>
    <xf numFmtId="168" fontId="10" fillId="11" borderId="6" xfId="0" applyNumberFormat="1" applyFont="1" applyFill="1" applyBorder="1" applyAlignment="1">
      <alignment horizontal="left" vertical="top"/>
    </xf>
    <xf numFmtId="0" fontId="7" fillId="5" borderId="1" xfId="0" applyFont="1" applyFill="1" applyBorder="1"/>
    <xf numFmtId="0" fontId="11" fillId="5" borderId="5" xfId="2" applyFont="1" applyFill="1" applyBorder="1" applyAlignment="1" applyProtection="1"/>
    <xf numFmtId="0" fontId="0" fillId="5" borderId="1" xfId="0" applyFill="1" applyBorder="1"/>
    <xf numFmtId="0" fontId="9" fillId="5" borderId="0" xfId="2" applyFill="1" applyAlignment="1" applyProtection="1"/>
    <xf numFmtId="0" fontId="9" fillId="0" borderId="5" xfId="2" applyBorder="1" applyAlignment="1" applyProtection="1">
      <alignment vertical="center"/>
    </xf>
    <xf numFmtId="0" fontId="9" fillId="5" borderId="5" xfId="2" applyFill="1" applyBorder="1" applyAlignment="1" applyProtection="1"/>
    <xf numFmtId="0" fontId="9" fillId="9" borderId="1" xfId="2" applyFill="1" applyBorder="1" applyAlignment="1" applyProtection="1"/>
    <xf numFmtId="0" fontId="9" fillId="0" borderId="5" xfId="2" applyBorder="1" applyAlignment="1" applyProtection="1"/>
    <xf numFmtId="0" fontId="9" fillId="0" borderId="0" xfId="2" applyAlignment="1" applyProtection="1"/>
    <xf numFmtId="0" fontId="12" fillId="0" borderId="1" xfId="0" applyFont="1" applyBorder="1"/>
    <xf numFmtId="0" fontId="9" fillId="0" borderId="0" xfId="2" applyAlignment="1" applyProtection="1">
      <alignment vertical="center"/>
    </xf>
    <xf numFmtId="0" fontId="9" fillId="5" borderId="0" xfId="2" applyFill="1" applyBorder="1" applyAlignment="1" applyProtection="1"/>
    <xf numFmtId="0" fontId="9" fillId="0" borderId="1" xfId="2" applyFill="1" applyBorder="1" applyAlignment="1" applyProtection="1"/>
    <xf numFmtId="0" fontId="9" fillId="0" borderId="1" xfId="2" applyBorder="1" applyAlignment="1" applyProtection="1"/>
    <xf numFmtId="0" fontId="9" fillId="5" borderId="1" xfId="2" applyFill="1" applyBorder="1" applyAlignment="1" applyProtection="1"/>
    <xf numFmtId="0" fontId="0" fillId="0" borderId="5" xfId="0" applyBorder="1"/>
    <xf numFmtId="0" fontId="0" fillId="0" borderId="7" xfId="0" applyBorder="1"/>
    <xf numFmtId="0" fontId="9" fillId="0" borderId="0" xfId="2" applyFill="1" applyBorder="1" applyAlignment="1" applyProtection="1"/>
    <xf numFmtId="0" fontId="0" fillId="12" borderId="5" xfId="0" applyFill="1" applyBorder="1"/>
    <xf numFmtId="0" fontId="0" fillId="13" borderId="7" xfId="0" applyFill="1" applyBorder="1"/>
    <xf numFmtId="0" fontId="13" fillId="0" borderId="0" xfId="0" applyFont="1"/>
    <xf numFmtId="0" fontId="0" fillId="12" borderId="7" xfId="0" applyFill="1" applyBorder="1"/>
    <xf numFmtId="0" fontId="0" fillId="13" borderId="5" xfId="0" applyFill="1" applyBorder="1"/>
    <xf numFmtId="0" fontId="0" fillId="5" borderId="5" xfId="0" applyFill="1" applyBorder="1"/>
    <xf numFmtId="0" fontId="0" fillId="5" borderId="7" xfId="0" applyFill="1" applyBorder="1"/>
    <xf numFmtId="0" fontId="18" fillId="0" borderId="1" xfId="0" applyFont="1" applyBorder="1"/>
    <xf numFmtId="0" fontId="18" fillId="0" borderId="1" xfId="0" applyFont="1" applyBorder="1" applyAlignment="1">
      <alignment horizontal="center"/>
    </xf>
    <xf numFmtId="0" fontId="0" fillId="0" borderId="1" xfId="0" applyBorder="1" applyAlignment="1">
      <alignment horizontal="center"/>
    </xf>
    <xf numFmtId="0" fontId="0" fillId="0" borderId="3" xfId="0" applyBorder="1"/>
    <xf numFmtId="0" fontId="19" fillId="14" borderId="11" xfId="0" applyFont="1" applyFill="1" applyBorder="1" applyAlignment="1">
      <alignment vertical="top" wrapText="1"/>
    </xf>
    <xf numFmtId="0" fontId="21" fillId="14" borderId="12" xfId="0" applyFont="1" applyFill="1" applyBorder="1" applyAlignment="1">
      <alignment horizontal="left" vertical="top" wrapText="1"/>
    </xf>
    <xf numFmtId="0" fontId="21" fillId="14" borderId="13" xfId="0" applyFont="1" applyFill="1" applyBorder="1" applyAlignment="1">
      <alignment horizontal="left" vertical="top" wrapText="1"/>
    </xf>
    <xf numFmtId="0" fontId="21" fillId="14" borderId="14" xfId="0" applyFont="1" applyFill="1" applyBorder="1" applyAlignment="1">
      <alignment horizontal="left" vertical="top" wrapText="1"/>
    </xf>
    <xf numFmtId="0" fontId="22" fillId="14" borderId="13" xfId="0" applyFont="1" applyFill="1" applyBorder="1" applyAlignment="1">
      <alignment vertical="top" wrapText="1"/>
    </xf>
    <xf numFmtId="14" fontId="21" fillId="15" borderId="13" xfId="0" applyNumberFormat="1" applyFont="1" applyFill="1" applyBorder="1" applyAlignment="1">
      <alignment horizontal="center" vertical="top" wrapText="1"/>
    </xf>
    <xf numFmtId="14" fontId="21" fillId="16" borderId="13" xfId="0" applyNumberFormat="1" applyFont="1" applyFill="1" applyBorder="1" applyAlignment="1">
      <alignment horizontal="center" vertical="top" wrapText="1"/>
    </xf>
    <xf numFmtId="0" fontId="0" fillId="0" borderId="0" xfId="0" applyAlignment="1">
      <alignment vertical="center"/>
    </xf>
    <xf numFmtId="0" fontId="7" fillId="0" borderId="1" xfId="0" applyFont="1" applyBorder="1"/>
    <xf numFmtId="0" fontId="15" fillId="0" borderId="1" xfId="0" applyFont="1" applyBorder="1"/>
    <xf numFmtId="0" fontId="0" fillId="5" borderId="1" xfId="0" applyFill="1" applyBorder="1" applyAlignment="1">
      <alignment horizontal="center"/>
    </xf>
    <xf numFmtId="0" fontId="7" fillId="0" borderId="1" xfId="0" applyFont="1" applyBorder="1" applyAlignment="1">
      <alignment horizontal="left" vertical="center"/>
    </xf>
    <xf numFmtId="0" fontId="16" fillId="0" borderId="1" xfId="0" applyFont="1" applyBorder="1" applyAlignment="1">
      <alignment vertical="center"/>
    </xf>
    <xf numFmtId="0" fontId="0" fillId="0" borderId="7" xfId="0" applyBorder="1" applyAlignment="1">
      <alignment horizontal="center"/>
    </xf>
    <xf numFmtId="0" fontId="0" fillId="0" borderId="16" xfId="0" applyBorder="1"/>
    <xf numFmtId="0" fontId="0" fillId="5" borderId="7" xfId="0" applyFill="1" applyBorder="1" applyAlignment="1">
      <alignment horizontal="center"/>
    </xf>
    <xf numFmtId="0" fontId="0" fillId="4" borderId="7" xfId="0" applyFill="1" applyBorder="1" applyAlignment="1">
      <alignment horizontal="center"/>
    </xf>
    <xf numFmtId="0" fontId="0" fillId="0" borderId="17" xfId="0" applyBorder="1"/>
    <xf numFmtId="0" fontId="0" fillId="0" borderId="10" xfId="0" applyBorder="1"/>
    <xf numFmtId="0" fontId="0" fillId="0" borderId="10" xfId="0" applyBorder="1" applyAlignment="1">
      <alignment horizontal="center"/>
    </xf>
    <xf numFmtId="0" fontId="0" fillId="0" borderId="15"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3" xfId="0" applyBorder="1" applyAlignment="1">
      <alignment horizontal="center"/>
    </xf>
    <xf numFmtId="0" fontId="0" fillId="0" borderId="23" xfId="0" applyBorder="1" applyAlignment="1">
      <alignment horizontal="center"/>
    </xf>
    <xf numFmtId="0" fontId="23" fillId="0" borderId="0" xfId="0" applyFont="1"/>
    <xf numFmtId="0" fontId="14" fillId="0" borderId="1" xfId="0" applyFont="1" applyBorder="1" applyAlignment="1">
      <alignment horizontal="center" vertical="center" wrapText="1"/>
    </xf>
    <xf numFmtId="14" fontId="0" fillId="0" borderId="1" xfId="0" applyNumberFormat="1" applyBorder="1" applyAlignment="1">
      <alignment horizontal="left"/>
    </xf>
    <xf numFmtId="0" fontId="18" fillId="3" borderId="0" xfId="0" applyFont="1" applyFill="1"/>
    <xf numFmtId="0" fontId="0" fillId="3" borderId="0" xfId="0" applyFill="1"/>
    <xf numFmtId="0" fontId="1" fillId="3" borderId="0" xfId="0" applyFont="1" applyFill="1"/>
    <xf numFmtId="0" fontId="13" fillId="3" borderId="0" xfId="0" applyFont="1" applyFill="1" applyAlignment="1">
      <alignment wrapText="1"/>
    </xf>
    <xf numFmtId="0" fontId="3" fillId="13" borderId="1" xfId="0" applyFont="1" applyFill="1" applyBorder="1" applyAlignment="1">
      <alignment horizontal="center" wrapText="1"/>
    </xf>
    <xf numFmtId="0" fontId="13" fillId="3" borderId="1" xfId="0" applyFont="1" applyFill="1" applyBorder="1"/>
    <xf numFmtId="0" fontId="8" fillId="0" borderId="0" xfId="0" applyFont="1"/>
    <xf numFmtId="0" fontId="1" fillId="3" borderId="1" xfId="0" applyFont="1" applyFill="1" applyBorder="1" applyAlignment="1">
      <alignment horizontal="center"/>
    </xf>
    <xf numFmtId="0" fontId="1" fillId="3" borderId="1" xfId="0" applyFont="1" applyFill="1" applyBorder="1" applyAlignment="1">
      <alignment wrapText="1"/>
    </xf>
    <xf numFmtId="0" fontId="1" fillId="3" borderId="1" xfId="0" applyFont="1" applyFill="1" applyBorder="1"/>
    <xf numFmtId="0" fontId="13" fillId="3" borderId="1" xfId="0" applyFont="1" applyFill="1" applyBorder="1" applyAlignment="1">
      <alignment wrapText="1"/>
    </xf>
    <xf numFmtId="0" fontId="29" fillId="2" borderId="1" xfId="0" applyFont="1" applyFill="1" applyBorder="1" applyAlignment="1">
      <alignment horizontal="left" vertical="top"/>
    </xf>
    <xf numFmtId="0" fontId="30" fillId="0" borderId="10" xfId="0" applyFont="1" applyBorder="1" applyAlignment="1">
      <alignment horizontal="left" vertical="center"/>
    </xf>
    <xf numFmtId="0" fontId="31" fillId="0" borderId="10" xfId="0" applyFont="1" applyBorder="1" applyAlignment="1">
      <alignment horizontal="left" vertical="center"/>
    </xf>
    <xf numFmtId="0" fontId="30" fillId="0" borderId="0" xfId="0" applyFont="1" applyAlignment="1">
      <alignment horizontal="left" vertical="top"/>
    </xf>
    <xf numFmtId="0" fontId="30" fillId="0" borderId="1" xfId="0" applyFont="1" applyBorder="1" applyAlignment="1">
      <alignment horizontal="left" vertical="center"/>
    </xf>
    <xf numFmtId="0" fontId="30" fillId="0" borderId="1" xfId="0" applyFont="1" applyBorder="1" applyAlignment="1" applyProtection="1">
      <alignment horizontal="left" vertical="center"/>
      <protection locked="0"/>
    </xf>
    <xf numFmtId="0" fontId="31" fillId="0" borderId="1" xfId="0" applyFont="1" applyBorder="1" applyAlignment="1">
      <alignment horizontal="left" vertical="center"/>
    </xf>
    <xf numFmtId="14" fontId="31" fillId="0" borderId="1" xfId="0" applyNumberFormat="1" applyFont="1" applyBorder="1" applyAlignment="1">
      <alignment horizontal="left" vertical="center"/>
    </xf>
    <xf numFmtId="14" fontId="30" fillId="0" borderId="1" xfId="0" applyNumberFormat="1" applyFont="1" applyBorder="1" applyAlignment="1">
      <alignment horizontal="left" vertical="center"/>
    </xf>
    <xf numFmtId="164" fontId="30" fillId="0" borderId="1" xfId="0" applyNumberFormat="1" applyFont="1" applyBorder="1" applyAlignment="1">
      <alignment horizontal="left" vertical="center"/>
    </xf>
    <xf numFmtId="6" fontId="30" fillId="0" borderId="1" xfId="0" applyNumberFormat="1" applyFont="1" applyBorder="1" applyAlignment="1">
      <alignment horizontal="left" vertical="center"/>
    </xf>
    <xf numFmtId="0" fontId="30" fillId="0" borderId="1" xfId="0" applyFont="1" applyBorder="1" applyAlignment="1">
      <alignment horizontal="left" vertical="top"/>
    </xf>
    <xf numFmtId="0" fontId="31" fillId="0" borderId="1" xfId="0" applyFont="1" applyBorder="1" applyAlignment="1">
      <alignment horizontal="left" vertical="top"/>
    </xf>
    <xf numFmtId="0" fontId="31" fillId="0" borderId="1" xfId="9" applyFont="1" applyBorder="1" applyAlignment="1">
      <alignment horizontal="left" vertical="center"/>
    </xf>
    <xf numFmtId="0" fontId="31" fillId="0" borderId="1" xfId="9" applyFont="1" applyBorder="1" applyAlignment="1">
      <alignment horizontal="left" vertical="center" wrapText="1"/>
    </xf>
    <xf numFmtId="14" fontId="31" fillId="0" borderId="1" xfId="9" applyNumberFormat="1" applyFont="1" applyBorder="1" applyAlignment="1">
      <alignment horizontal="left" vertical="center"/>
    </xf>
    <xf numFmtId="164" fontId="31" fillId="0" borderId="1" xfId="9" applyNumberFormat="1" applyFont="1" applyBorder="1" applyAlignment="1">
      <alignment horizontal="left" vertical="center"/>
    </xf>
    <xf numFmtId="0" fontId="31" fillId="0" borderId="1" xfId="9" applyFont="1" applyBorder="1" applyAlignment="1">
      <alignment horizontal="left" vertical="top"/>
    </xf>
    <xf numFmtId="0" fontId="31" fillId="0" borderId="1" xfId="0" applyFont="1" applyBorder="1" applyAlignment="1">
      <alignment horizontal="left" vertical="center" wrapText="1"/>
    </xf>
    <xf numFmtId="164" fontId="31" fillId="0" borderId="1" xfId="0" applyNumberFormat="1" applyFont="1" applyBorder="1" applyAlignment="1">
      <alignment horizontal="left" vertical="center"/>
    </xf>
    <xf numFmtId="0" fontId="30" fillId="0" borderId="1" xfId="0" applyFont="1" applyBorder="1" applyAlignment="1">
      <alignment horizontal="left" vertical="center" wrapText="1"/>
    </xf>
    <xf numFmtId="0" fontId="30" fillId="0" borderId="1" xfId="0" applyFont="1" applyBorder="1" applyAlignment="1">
      <alignment horizontal="left"/>
    </xf>
    <xf numFmtId="14" fontId="31" fillId="0" borderId="1" xfId="0" applyNumberFormat="1" applyFont="1" applyBorder="1" applyAlignment="1">
      <alignment horizontal="left" vertical="center" wrapText="1"/>
    </xf>
    <xf numFmtId="49" fontId="31" fillId="0" borderId="1" xfId="0" applyNumberFormat="1" applyFont="1" applyBorder="1" applyAlignment="1">
      <alignment horizontal="left" vertical="center"/>
    </xf>
    <xf numFmtId="0" fontId="31" fillId="18" borderId="1" xfId="0" applyFont="1" applyFill="1" applyBorder="1" applyAlignment="1">
      <alignment horizontal="left" vertical="center"/>
    </xf>
    <xf numFmtId="14" fontId="31" fillId="18" borderId="1" xfId="0" applyNumberFormat="1" applyFont="1" applyFill="1" applyBorder="1" applyAlignment="1">
      <alignment horizontal="left" vertical="center" wrapText="1"/>
    </xf>
    <xf numFmtId="0" fontId="30" fillId="0" borderId="1" xfId="0" applyFont="1" applyBorder="1" applyAlignment="1">
      <alignment horizontal="left" vertical="top" wrapText="1"/>
    </xf>
    <xf numFmtId="0" fontId="31" fillId="0" borderId="1" xfId="0" applyFont="1" applyBorder="1" applyAlignment="1">
      <alignment horizontal="left" vertical="top" wrapText="1"/>
    </xf>
    <xf numFmtId="0" fontId="31" fillId="0" borderId="1" xfId="0" applyFont="1" applyBorder="1" applyAlignment="1" applyProtection="1">
      <alignment horizontal="left" vertical="center"/>
      <protection locked="0"/>
    </xf>
    <xf numFmtId="6" fontId="31" fillId="0" borderId="1" xfId="0" applyNumberFormat="1" applyFont="1" applyBorder="1" applyAlignment="1">
      <alignment horizontal="left" vertical="center"/>
    </xf>
    <xf numFmtId="0" fontId="31" fillId="0" borderId="1" xfId="0" applyFont="1" applyBorder="1" applyAlignment="1">
      <alignment horizontal="left"/>
    </xf>
    <xf numFmtId="0" fontId="31" fillId="17" borderId="1" xfId="0" applyFont="1" applyFill="1" applyBorder="1" applyAlignment="1">
      <alignment horizontal="left" vertical="top"/>
    </xf>
    <xf numFmtId="0" fontId="30" fillId="6" borderId="0" xfId="0" applyFont="1" applyFill="1" applyAlignment="1">
      <alignment horizontal="left" vertical="top"/>
    </xf>
    <xf numFmtId="14" fontId="30" fillId="6" borderId="1" xfId="0" applyNumberFormat="1" applyFont="1" applyFill="1" applyBorder="1" applyAlignment="1">
      <alignment horizontal="left" vertical="center"/>
    </xf>
    <xf numFmtId="0" fontId="30" fillId="6" borderId="1" xfId="0" applyFont="1" applyFill="1" applyBorder="1" applyAlignment="1">
      <alignment horizontal="left" vertical="center"/>
    </xf>
    <xf numFmtId="164" fontId="30" fillId="6" borderId="1" xfId="0" applyNumberFormat="1" applyFont="1" applyFill="1" applyBorder="1" applyAlignment="1">
      <alignment horizontal="left" vertical="center"/>
    </xf>
    <xf numFmtId="6" fontId="30" fillId="6" borderId="1" xfId="0" applyNumberFormat="1" applyFont="1" applyFill="1" applyBorder="1" applyAlignment="1">
      <alignment horizontal="left" vertical="center"/>
    </xf>
    <xf numFmtId="0" fontId="31" fillId="6" borderId="1" xfId="0" applyFont="1" applyFill="1" applyBorder="1" applyAlignment="1">
      <alignment horizontal="left" vertical="center"/>
    </xf>
    <xf numFmtId="0" fontId="30" fillId="6" borderId="1" xfId="0" applyFont="1" applyFill="1" applyBorder="1" applyAlignment="1">
      <alignment horizontal="left" vertical="top"/>
    </xf>
    <xf numFmtId="14" fontId="30" fillId="0" borderId="1" xfId="0" applyNumberFormat="1" applyFont="1" applyBorder="1" applyAlignment="1">
      <alignment horizontal="left"/>
    </xf>
    <xf numFmtId="0" fontId="30" fillId="0" borderId="0" xfId="0" applyFont="1" applyAlignment="1">
      <alignment horizontal="left"/>
    </xf>
    <xf numFmtId="0" fontId="31" fillId="19" borderId="1" xfId="0" applyFont="1" applyFill="1" applyBorder="1" applyAlignment="1">
      <alignment horizontal="left" vertical="center"/>
    </xf>
    <xf numFmtId="0" fontId="23" fillId="2" borderId="1" xfId="0" applyFont="1" applyFill="1" applyBorder="1" applyAlignment="1">
      <alignment horizontal="left" vertical="top"/>
    </xf>
    <xf numFmtId="0" fontId="31" fillId="0" borderId="1" xfId="13" applyFont="1" applyBorder="1" applyAlignment="1">
      <alignment horizontal="left" vertical="top"/>
    </xf>
    <xf numFmtId="14" fontId="31" fillId="0" borderId="1" xfId="0" applyNumberFormat="1" applyFont="1" applyBorder="1" applyAlignment="1">
      <alignment horizontal="left" vertical="top"/>
    </xf>
    <xf numFmtId="14" fontId="31" fillId="0" borderId="1" xfId="0" applyNumberFormat="1" applyFont="1" applyBorder="1" applyAlignment="1">
      <alignment horizontal="left" vertical="top" wrapText="1"/>
    </xf>
    <xf numFmtId="164" fontId="31" fillId="0" borderId="1" xfId="0" applyNumberFormat="1" applyFont="1" applyBorder="1" applyAlignment="1">
      <alignment horizontal="left" vertical="top"/>
    </xf>
    <xf numFmtId="0" fontId="31" fillId="0" borderId="4" xfId="0" applyFont="1" applyBorder="1" applyAlignment="1">
      <alignment horizontal="left" vertical="center"/>
    </xf>
    <xf numFmtId="0" fontId="30" fillId="4" borderId="1" xfId="0" applyFont="1" applyFill="1" applyBorder="1" applyAlignment="1">
      <alignment horizontal="left" vertical="center"/>
    </xf>
    <xf numFmtId="0" fontId="31" fillId="6" borderId="1" xfId="13" applyFont="1" applyFill="1" applyBorder="1" applyAlignment="1">
      <alignment horizontal="left" vertical="top"/>
    </xf>
    <xf numFmtId="0" fontId="31" fillId="6" borderId="1" xfId="0" applyFont="1" applyFill="1" applyBorder="1" applyAlignment="1">
      <alignment horizontal="left" vertical="top"/>
    </xf>
    <xf numFmtId="0" fontId="30" fillId="6" borderId="1" xfId="0" applyFont="1" applyFill="1" applyBorder="1" applyAlignment="1" applyProtection="1">
      <alignment horizontal="left" vertical="center"/>
      <protection locked="0"/>
    </xf>
    <xf numFmtId="0" fontId="30" fillId="6" borderId="1" xfId="0" applyFont="1" applyFill="1" applyBorder="1" applyAlignment="1">
      <alignment horizontal="left" vertical="top" wrapText="1"/>
    </xf>
    <xf numFmtId="0" fontId="30" fillId="6" borderId="1" xfId="0" applyFont="1" applyFill="1" applyBorder="1" applyAlignment="1">
      <alignment horizontal="left"/>
    </xf>
    <xf numFmtId="14" fontId="30" fillId="6" borderId="1" xfId="0" applyNumberFormat="1" applyFont="1" applyFill="1" applyBorder="1" applyAlignment="1">
      <alignment horizontal="left"/>
    </xf>
    <xf numFmtId="0" fontId="30" fillId="3" borderId="1" xfId="0" applyFont="1" applyFill="1" applyBorder="1" applyAlignment="1">
      <alignment horizontal="left" vertical="center"/>
    </xf>
    <xf numFmtId="0" fontId="30" fillId="3" borderId="1" xfId="0" applyFont="1" applyFill="1" applyBorder="1" applyAlignment="1" applyProtection="1">
      <alignment horizontal="left" vertical="center"/>
      <protection locked="0"/>
    </xf>
    <xf numFmtId="0" fontId="31" fillId="3" borderId="1" xfId="0" applyFont="1" applyFill="1" applyBorder="1" applyAlignment="1">
      <alignment horizontal="left" vertical="center"/>
    </xf>
    <xf numFmtId="14" fontId="30" fillId="3" borderId="1" xfId="0" applyNumberFormat="1" applyFont="1" applyFill="1" applyBorder="1" applyAlignment="1">
      <alignment horizontal="left" vertical="center"/>
    </xf>
    <xf numFmtId="164" fontId="30" fillId="3" borderId="1" xfId="0" applyNumberFormat="1" applyFont="1" applyFill="1" applyBorder="1" applyAlignment="1">
      <alignment horizontal="left" vertical="center"/>
    </xf>
    <xf numFmtId="6" fontId="30" fillId="3" borderId="1" xfId="0" applyNumberFormat="1" applyFont="1" applyFill="1" applyBorder="1" applyAlignment="1">
      <alignment horizontal="left" vertical="center"/>
    </xf>
    <xf numFmtId="0" fontId="31" fillId="3" borderId="1" xfId="9" applyFont="1" applyFill="1" applyBorder="1" applyAlignment="1">
      <alignment horizontal="left" vertical="top"/>
    </xf>
    <xf numFmtId="0" fontId="30" fillId="3" borderId="1" xfId="0" applyFont="1" applyFill="1" applyBorder="1" applyAlignment="1">
      <alignment horizontal="left" vertical="top"/>
    </xf>
    <xf numFmtId="14" fontId="31" fillId="6" borderId="1" xfId="0" applyNumberFormat="1" applyFont="1" applyFill="1" applyBorder="1" applyAlignment="1">
      <alignment horizontal="left" vertical="center" wrapText="1"/>
    </xf>
    <xf numFmtId="164" fontId="31" fillId="6" borderId="1" xfId="0" applyNumberFormat="1" applyFont="1" applyFill="1" applyBorder="1" applyAlignment="1">
      <alignment horizontal="left" vertical="center"/>
    </xf>
    <xf numFmtId="0" fontId="34" fillId="0" borderId="1" xfId="0" applyFont="1" applyBorder="1" applyAlignment="1">
      <alignment horizontal="left" vertical="center"/>
    </xf>
    <xf numFmtId="14" fontId="31" fillId="6" borderId="1" xfId="0" applyNumberFormat="1" applyFont="1" applyFill="1" applyBorder="1" applyAlignment="1">
      <alignment horizontal="left" vertical="center"/>
    </xf>
    <xf numFmtId="0" fontId="31" fillId="3" borderId="1" xfId="0" applyFont="1" applyFill="1" applyBorder="1" applyAlignment="1">
      <alignment horizontal="left" vertical="top"/>
    </xf>
    <xf numFmtId="0" fontId="31" fillId="6" borderId="1" xfId="9" applyFont="1" applyFill="1" applyBorder="1" applyAlignment="1">
      <alignment horizontal="left" vertical="top"/>
    </xf>
    <xf numFmtId="0" fontId="31" fillId="6" borderId="1" xfId="0" applyFont="1" applyFill="1" applyBorder="1" applyAlignment="1">
      <alignment horizontal="left" vertical="center" wrapText="1"/>
    </xf>
    <xf numFmtId="0" fontId="31" fillId="6" borderId="1" xfId="0" applyFont="1" applyFill="1" applyBorder="1" applyAlignment="1">
      <alignment horizontal="left" wrapText="1"/>
    </xf>
    <xf numFmtId="0" fontId="30" fillId="0" borderId="1" xfId="0" applyFont="1" applyBorder="1" applyAlignment="1">
      <alignment horizontal="left" wrapText="1"/>
    </xf>
    <xf numFmtId="14" fontId="31" fillId="3" borderId="1" xfId="0" applyNumberFormat="1" applyFont="1" applyFill="1" applyBorder="1" applyAlignment="1">
      <alignment horizontal="left" vertical="center"/>
    </xf>
    <xf numFmtId="0" fontId="30" fillId="3" borderId="1" xfId="0" applyFont="1" applyFill="1" applyBorder="1" applyAlignment="1">
      <alignment horizontal="left"/>
    </xf>
    <xf numFmtId="0" fontId="31" fillId="3" borderId="1" xfId="0" applyFont="1" applyFill="1" applyBorder="1" applyAlignment="1">
      <alignment horizontal="left" vertical="center" wrapText="1"/>
    </xf>
    <xf numFmtId="164" fontId="31" fillId="3" borderId="1" xfId="0" applyNumberFormat="1" applyFont="1" applyFill="1" applyBorder="1" applyAlignment="1">
      <alignment horizontal="left" vertical="center"/>
    </xf>
    <xf numFmtId="0" fontId="30" fillId="0" borderId="4" xfId="0" applyFont="1" applyBorder="1" applyAlignment="1">
      <alignment horizontal="left" vertical="center"/>
    </xf>
    <xf numFmtId="14" fontId="31" fillId="0" borderId="4" xfId="0" applyNumberFormat="1" applyFont="1" applyBorder="1" applyAlignment="1">
      <alignment horizontal="left" vertical="center"/>
    </xf>
    <xf numFmtId="6" fontId="30" fillId="0" borderId="4" xfId="0" applyNumberFormat="1" applyFont="1" applyBorder="1" applyAlignment="1">
      <alignment horizontal="left" vertical="center"/>
    </xf>
    <xf numFmtId="0" fontId="31" fillId="3" borderId="1" xfId="13" applyFont="1" applyFill="1" applyBorder="1" applyAlignment="1">
      <alignment horizontal="left" vertical="top"/>
    </xf>
    <xf numFmtId="0" fontId="31" fillId="6" borderId="1" xfId="0" applyFont="1" applyFill="1" applyBorder="1" applyAlignment="1" applyProtection="1">
      <alignment horizontal="left" vertical="center"/>
      <protection locked="0"/>
    </xf>
    <xf numFmtId="14" fontId="31" fillId="6" borderId="1" xfId="0" applyNumberFormat="1" applyFont="1" applyFill="1" applyBorder="1" applyAlignment="1">
      <alignment horizontal="left"/>
    </xf>
    <xf numFmtId="0" fontId="31" fillId="6" borderId="1" xfId="0" applyFont="1" applyFill="1" applyBorder="1" applyAlignment="1">
      <alignment horizontal="left"/>
    </xf>
    <xf numFmtId="164" fontId="30" fillId="0" borderId="1" xfId="0" applyNumberFormat="1" applyFont="1" applyBorder="1" applyAlignment="1">
      <alignment horizontal="left"/>
    </xf>
    <xf numFmtId="164" fontId="30" fillId="0" borderId="1" xfId="1" applyNumberFormat="1" applyFont="1" applyBorder="1" applyAlignment="1">
      <alignment horizontal="left"/>
    </xf>
    <xf numFmtId="164" fontId="30" fillId="0" borderId="1" xfId="0" applyNumberFormat="1" applyFont="1" applyBorder="1" applyAlignment="1">
      <alignment horizontal="left" vertical="top"/>
    </xf>
    <xf numFmtId="164" fontId="31" fillId="0" borderId="1" xfId="9" applyNumberFormat="1" applyFont="1" applyBorder="1" applyAlignment="1">
      <alignment horizontal="left" vertical="top"/>
    </xf>
    <xf numFmtId="164" fontId="30" fillId="3" borderId="1" xfId="0" applyNumberFormat="1" applyFont="1" applyFill="1" applyBorder="1" applyAlignment="1">
      <alignment horizontal="left" vertical="top"/>
    </xf>
    <xf numFmtId="164" fontId="31" fillId="3" borderId="1" xfId="0" applyNumberFormat="1" applyFont="1" applyFill="1" applyBorder="1" applyAlignment="1">
      <alignment horizontal="left" vertical="top"/>
    </xf>
    <xf numFmtId="164" fontId="30" fillId="6" borderId="1" xfId="0" applyNumberFormat="1" applyFont="1" applyFill="1" applyBorder="1" applyAlignment="1">
      <alignment horizontal="left" vertical="top"/>
    </xf>
    <xf numFmtId="164" fontId="31" fillId="6" borderId="1" xfId="0" applyNumberFormat="1" applyFont="1" applyFill="1" applyBorder="1" applyAlignment="1">
      <alignment horizontal="left" vertical="top"/>
    </xf>
    <xf numFmtId="164" fontId="30" fillId="0" borderId="1" xfId="1" applyNumberFormat="1" applyFont="1" applyBorder="1" applyAlignment="1">
      <alignment horizontal="left" vertical="top"/>
    </xf>
    <xf numFmtId="14" fontId="31" fillId="3" borderId="1" xfId="0" applyNumberFormat="1" applyFont="1" applyFill="1" applyBorder="1" applyAlignment="1">
      <alignment horizontal="left" vertical="center" wrapText="1"/>
    </xf>
    <xf numFmtId="0" fontId="30" fillId="20" borderId="1" xfId="0" applyFont="1" applyFill="1" applyBorder="1" applyAlignment="1">
      <alignment horizontal="left" vertical="top"/>
    </xf>
    <xf numFmtId="0" fontId="30" fillId="20" borderId="1" xfId="0" applyFont="1" applyFill="1" applyBorder="1" applyAlignment="1">
      <alignment horizontal="left" vertical="center"/>
    </xf>
    <xf numFmtId="0" fontId="31" fillId="0" borderId="1" xfId="13" applyFont="1" applyBorder="1" applyAlignment="1">
      <alignment horizontal="left" vertical="center"/>
    </xf>
    <xf numFmtId="0" fontId="31" fillId="3" borderId="1" xfId="13" applyFont="1" applyFill="1" applyBorder="1" applyAlignment="1">
      <alignment horizontal="left" vertical="center"/>
    </xf>
    <xf numFmtId="14" fontId="31" fillId="3" borderId="1" xfId="13" applyNumberFormat="1" applyFont="1" applyFill="1" applyBorder="1" applyAlignment="1">
      <alignment horizontal="left" vertical="center"/>
    </xf>
    <xf numFmtId="0" fontId="31" fillId="3" borderId="1" xfId="13" applyFont="1" applyFill="1" applyBorder="1" applyAlignment="1">
      <alignment horizontal="left" vertical="center" wrapText="1"/>
    </xf>
    <xf numFmtId="164" fontId="31" fillId="3" borderId="1" xfId="13" applyNumberFormat="1" applyFont="1" applyFill="1" applyBorder="1" applyAlignment="1">
      <alignment horizontal="left" vertical="top" wrapText="1"/>
    </xf>
    <xf numFmtId="165" fontId="31" fillId="0" borderId="1" xfId="0" applyNumberFormat="1" applyFont="1" applyBorder="1" applyAlignment="1">
      <alignment horizontal="left" vertical="top" wrapText="1"/>
    </xf>
    <xf numFmtId="0" fontId="31" fillId="0" borderId="1" xfId="0" applyFont="1" applyBorder="1" applyAlignment="1">
      <alignment horizontal="left" wrapText="1"/>
    </xf>
    <xf numFmtId="0" fontId="31" fillId="4" borderId="1" xfId="0" applyFont="1" applyFill="1" applyBorder="1" applyAlignment="1">
      <alignment horizontal="left" vertical="center"/>
    </xf>
    <xf numFmtId="0" fontId="30" fillId="0" borderId="1" xfId="0" applyFont="1" applyBorder="1" applyAlignment="1" applyProtection="1">
      <alignment horizontal="left" vertical="top" wrapText="1"/>
      <protection locked="0"/>
    </xf>
    <xf numFmtId="14" fontId="29" fillId="2" borderId="1" xfId="0" applyNumberFormat="1" applyFont="1" applyFill="1" applyBorder="1" applyAlignment="1">
      <alignment horizontal="left" vertical="top"/>
    </xf>
    <xf numFmtId="164" fontId="29" fillId="2" borderId="1" xfId="0" applyNumberFormat="1" applyFont="1" applyFill="1" applyBorder="1" applyAlignment="1">
      <alignment horizontal="left" vertical="top"/>
    </xf>
    <xf numFmtId="164" fontId="30" fillId="0" borderId="1" xfId="1" applyNumberFormat="1" applyFont="1" applyBorder="1" applyAlignment="1">
      <alignment horizontal="left" vertical="center"/>
    </xf>
    <xf numFmtId="164" fontId="30" fillId="4" borderId="1" xfId="0" applyNumberFormat="1" applyFont="1" applyFill="1" applyBorder="1" applyAlignment="1">
      <alignment horizontal="left" vertical="center"/>
    </xf>
    <xf numFmtId="164" fontId="31" fillId="3" borderId="1" xfId="13" applyNumberFormat="1" applyFont="1" applyFill="1" applyBorder="1" applyAlignment="1">
      <alignment horizontal="left" wrapText="1"/>
    </xf>
    <xf numFmtId="0" fontId="30" fillId="6" borderId="1" xfId="0" applyFont="1" applyFill="1" applyBorder="1" applyAlignment="1">
      <alignment horizontal="left" vertical="center" wrapText="1"/>
    </xf>
    <xf numFmtId="0" fontId="29" fillId="0" borderId="1" xfId="0" applyFont="1" applyBorder="1" applyAlignment="1">
      <alignment horizontal="left"/>
    </xf>
    <xf numFmtId="0" fontId="31" fillId="3" borderId="1" xfId="0" applyFont="1" applyFill="1" applyBorder="1" applyAlignment="1">
      <alignment horizontal="left" wrapText="1"/>
    </xf>
    <xf numFmtId="0" fontId="32" fillId="0" borderId="1" xfId="0" applyFont="1" applyBorder="1" applyAlignment="1">
      <alignment horizontal="left" wrapText="1"/>
    </xf>
    <xf numFmtId="0" fontId="29" fillId="2" borderId="4" xfId="0" applyFont="1" applyFill="1" applyBorder="1" applyAlignment="1">
      <alignment horizontal="left" vertical="top"/>
    </xf>
    <xf numFmtId="0" fontId="30" fillId="6" borderId="4" xfId="0" applyFont="1" applyFill="1" applyBorder="1" applyAlignment="1">
      <alignment horizontal="left" vertical="center"/>
    </xf>
    <xf numFmtId="0" fontId="30" fillId="6" borderId="4" xfId="0" applyFont="1" applyFill="1" applyBorder="1" applyAlignment="1" applyProtection="1">
      <alignment horizontal="left" vertical="center"/>
      <protection locked="0"/>
    </xf>
    <xf numFmtId="0" fontId="31" fillId="6" borderId="4" xfId="0" applyFont="1" applyFill="1" applyBorder="1" applyAlignment="1">
      <alignment horizontal="left" vertical="center"/>
    </xf>
    <xf numFmtId="14" fontId="30" fillId="6" borderId="25" xfId="0" applyNumberFormat="1" applyFont="1" applyFill="1" applyBorder="1" applyAlignment="1">
      <alignment horizontal="left" vertical="center"/>
    </xf>
    <xf numFmtId="0" fontId="31" fillId="0" borderId="4" xfId="0" applyFont="1" applyBorder="1" applyAlignment="1">
      <alignment horizontal="left" vertical="center" wrapText="1"/>
    </xf>
    <xf numFmtId="14" fontId="30" fillId="0" borderId="4" xfId="0" applyNumberFormat="1" applyFont="1" applyBorder="1" applyAlignment="1">
      <alignment horizontal="left" vertical="center"/>
    </xf>
    <xf numFmtId="164" fontId="31" fillId="0" borderId="4" xfId="0" applyNumberFormat="1" applyFont="1" applyBorder="1" applyAlignment="1">
      <alignment horizontal="left" vertical="center"/>
    </xf>
    <xf numFmtId="164" fontId="31" fillId="0" borderId="4" xfId="0" applyNumberFormat="1" applyFont="1" applyBorder="1" applyAlignment="1">
      <alignment horizontal="left" vertical="top"/>
    </xf>
    <xf numFmtId="0" fontId="31" fillId="0" borderId="4" xfId="0" applyFont="1" applyBorder="1" applyAlignment="1">
      <alignment horizontal="left" vertical="top"/>
    </xf>
    <xf numFmtId="0" fontId="31" fillId="0" borderId="4" xfId="9" applyFont="1" applyBorder="1" applyAlignment="1">
      <alignment horizontal="left" vertical="top"/>
    </xf>
    <xf numFmtId="0" fontId="31" fillId="0" borderId="4" xfId="0" applyFont="1" applyBorder="1" applyAlignment="1">
      <alignment horizontal="left" wrapText="1"/>
    </xf>
    <xf numFmtId="0" fontId="30" fillId="0" borderId="4" xfId="0" applyFont="1" applyBorder="1" applyAlignment="1" applyProtection="1">
      <alignment horizontal="left" vertical="center"/>
      <protection locked="0"/>
    </xf>
    <xf numFmtId="0" fontId="31" fillId="0" borderId="25" xfId="0" applyFont="1" applyBorder="1" applyAlignment="1">
      <alignment horizontal="left" wrapText="1"/>
    </xf>
    <xf numFmtId="0" fontId="31" fillId="0" borderId="25" xfId="0" applyFont="1" applyBorder="1" applyAlignment="1">
      <alignment horizontal="left" vertical="center"/>
    </xf>
    <xf numFmtId="0" fontId="30" fillId="0" borderId="25" xfId="0" applyFont="1" applyBorder="1" applyAlignment="1">
      <alignment horizontal="left" vertical="top"/>
    </xf>
    <xf numFmtId="164" fontId="30" fillId="0" borderId="4" xfId="0" applyNumberFormat="1" applyFont="1" applyBorder="1" applyAlignment="1">
      <alignment horizontal="left" vertical="center"/>
    </xf>
    <xf numFmtId="164" fontId="30" fillId="0" borderId="4" xfId="0" applyNumberFormat="1" applyFont="1" applyBorder="1" applyAlignment="1">
      <alignment horizontal="left" vertical="top"/>
    </xf>
    <xf numFmtId="0" fontId="30" fillId="0" borderId="4" xfId="0" applyFont="1" applyBorder="1" applyAlignment="1">
      <alignment horizontal="left" vertical="top"/>
    </xf>
    <xf numFmtId="0" fontId="30" fillId="0" borderId="26" xfId="0" applyFont="1" applyBorder="1" applyAlignment="1">
      <alignment horizontal="left" vertical="center"/>
    </xf>
    <xf numFmtId="14" fontId="31" fillId="0" borderId="4" xfId="9" applyNumberFormat="1" applyFont="1" applyBorder="1" applyAlignment="1">
      <alignment horizontal="left" vertical="center"/>
    </xf>
    <xf numFmtId="164" fontId="30" fillId="6" borderId="4" xfId="0" applyNumberFormat="1" applyFont="1" applyFill="1" applyBorder="1" applyAlignment="1">
      <alignment horizontal="left" vertical="center"/>
    </xf>
    <xf numFmtId="164" fontId="30" fillId="6" borderId="4" xfId="0" applyNumberFormat="1" applyFont="1" applyFill="1" applyBorder="1" applyAlignment="1">
      <alignment horizontal="left" vertical="top"/>
    </xf>
    <xf numFmtId="0" fontId="30" fillId="6" borderId="4" xfId="0" applyFont="1" applyFill="1" applyBorder="1" applyAlignment="1">
      <alignment horizontal="left" vertical="top"/>
    </xf>
    <xf numFmtId="0" fontId="30" fillId="6" borderId="25" xfId="0" applyFont="1" applyFill="1" applyBorder="1" applyAlignment="1">
      <alignment horizontal="left" vertical="top"/>
    </xf>
    <xf numFmtId="0" fontId="36" fillId="0" borderId="1" xfId="0" applyFont="1" applyBorder="1" applyAlignment="1">
      <alignment horizontal="left"/>
    </xf>
    <xf numFmtId="44" fontId="30" fillId="0" borderId="1" xfId="0" applyNumberFormat="1" applyFont="1" applyBorder="1" applyAlignment="1">
      <alignment horizontal="left" vertical="center"/>
    </xf>
    <xf numFmtId="0" fontId="35" fillId="0" borderId="1" xfId="0" applyFont="1" applyBorder="1" applyAlignment="1">
      <alignment horizontal="left" vertical="center"/>
    </xf>
    <xf numFmtId="14" fontId="37" fillId="0" borderId="1" xfId="0" applyNumberFormat="1" applyFont="1" applyBorder="1" applyAlignment="1">
      <alignment horizontal="left" vertical="center" wrapText="1"/>
    </xf>
    <xf numFmtId="14" fontId="30" fillId="20" borderId="1" xfId="0" applyNumberFormat="1" applyFont="1" applyFill="1" applyBorder="1" applyAlignment="1">
      <alignment horizontal="left" vertical="center"/>
    </xf>
    <xf numFmtId="164" fontId="30" fillId="20" borderId="1" xfId="0" applyNumberFormat="1" applyFont="1" applyFill="1" applyBorder="1" applyAlignment="1">
      <alignment horizontal="left" vertical="center"/>
    </xf>
    <xf numFmtId="164" fontId="30" fillId="0" borderId="10" xfId="0" applyNumberFormat="1" applyFont="1" applyBorder="1" applyAlignment="1">
      <alignment horizontal="left" vertical="center"/>
    </xf>
    <xf numFmtId="0" fontId="37" fillId="0" borderId="1" xfId="0" applyFont="1" applyBorder="1" applyAlignment="1">
      <alignment horizontal="left" vertical="center"/>
    </xf>
    <xf numFmtId="0" fontId="30" fillId="0" borderId="10" xfId="0" applyFont="1" applyBorder="1" applyAlignment="1">
      <alignment horizontal="left" vertical="center" wrapText="1"/>
    </xf>
    <xf numFmtId="0" fontId="38" fillId="0" borderId="1" xfId="2" applyFont="1" applyFill="1" applyBorder="1" applyAlignment="1">
      <alignment horizontal="left" vertical="center"/>
    </xf>
    <xf numFmtId="0" fontId="38" fillId="0" borderId="1" xfId="2" applyFont="1" applyBorder="1" applyAlignment="1">
      <alignment horizontal="left" vertical="center"/>
    </xf>
    <xf numFmtId="0" fontId="31" fillId="0" borderId="1" xfId="9" applyFont="1" applyBorder="1" applyAlignment="1">
      <alignment horizontal="left" wrapText="1"/>
    </xf>
    <xf numFmtId="0" fontId="30" fillId="3" borderId="1" xfId="0" applyFont="1" applyFill="1" applyBorder="1" applyAlignment="1">
      <alignment horizontal="left" wrapText="1"/>
    </xf>
    <xf numFmtId="0" fontId="31" fillId="3" borderId="1" xfId="13" applyFont="1" applyFill="1" applyBorder="1" applyAlignment="1">
      <alignment horizontal="left"/>
    </xf>
    <xf numFmtId="0" fontId="31" fillId="3" borderId="1" xfId="13" applyFont="1" applyFill="1" applyBorder="1" applyAlignment="1">
      <alignment horizontal="left" wrapText="1"/>
    </xf>
    <xf numFmtId="0" fontId="36" fillId="21" borderId="1" xfId="0" applyFont="1" applyFill="1" applyBorder="1" applyAlignment="1">
      <alignment horizontal="left"/>
    </xf>
    <xf numFmtId="0" fontId="36" fillId="3" borderId="1" xfId="0" applyFont="1" applyFill="1" applyBorder="1" applyAlignment="1">
      <alignment horizontal="left"/>
    </xf>
    <xf numFmtId="8" fontId="30" fillId="0" borderId="0" xfId="0" applyNumberFormat="1" applyFont="1" applyAlignment="1">
      <alignment horizontal="left"/>
    </xf>
    <xf numFmtId="0" fontId="37" fillId="0" borderId="1" xfId="0" applyFont="1" applyBorder="1" applyAlignment="1">
      <alignment horizontal="left" vertical="center" wrapText="1"/>
    </xf>
    <xf numFmtId="0" fontId="37" fillId="0" borderId="1" xfId="0" applyFont="1" applyBorder="1" applyAlignment="1">
      <alignment horizontal="left"/>
    </xf>
    <xf numFmtId="0" fontId="32" fillId="0" borderId="1" xfId="0" applyFont="1" applyBorder="1" applyAlignment="1">
      <alignment horizontal="left"/>
    </xf>
    <xf numFmtId="0" fontId="31" fillId="17" borderId="1" xfId="0" applyFont="1" applyFill="1" applyBorder="1" applyAlignment="1">
      <alignment horizontal="left" wrapText="1"/>
    </xf>
    <xf numFmtId="0" fontId="9" fillId="0" borderId="1" xfId="2" applyBorder="1" applyAlignment="1">
      <alignment horizontal="left" vertical="center"/>
    </xf>
    <xf numFmtId="0" fontId="31" fillId="0" borderId="2" xfId="0" applyFont="1" applyBorder="1" applyAlignment="1">
      <alignment horizontal="left" vertical="center"/>
    </xf>
    <xf numFmtId="0" fontId="31" fillId="0" borderId="0" xfId="0" applyFont="1" applyAlignment="1">
      <alignment horizontal="left" vertical="center"/>
    </xf>
    <xf numFmtId="0" fontId="31" fillId="0" borderId="2" xfId="13" applyFont="1" applyBorder="1" applyAlignment="1">
      <alignment horizontal="left" vertical="center"/>
    </xf>
    <xf numFmtId="0" fontId="31" fillId="0" borderId="0" xfId="13" applyFont="1" applyAlignment="1">
      <alignment horizontal="left" vertical="center"/>
    </xf>
    <xf numFmtId="0" fontId="30" fillId="0" borderId="10" xfId="0" applyFont="1" applyBorder="1" applyAlignment="1" applyProtection="1">
      <alignment horizontal="left" vertical="center"/>
      <protection locked="0"/>
    </xf>
    <xf numFmtId="14" fontId="31" fillId="0" borderId="10" xfId="0" applyNumberFormat="1" applyFont="1" applyBorder="1" applyAlignment="1">
      <alignment horizontal="left" vertical="center"/>
    </xf>
    <xf numFmtId="14" fontId="30" fillId="0" borderId="10" xfId="0" applyNumberFormat="1" applyFont="1" applyBorder="1" applyAlignment="1">
      <alignment horizontal="left" vertical="center"/>
    </xf>
    <xf numFmtId="6" fontId="30" fillId="0" borderId="10" xfId="0" applyNumberFormat="1" applyFont="1" applyBorder="1" applyAlignment="1">
      <alignment horizontal="left" vertical="center"/>
    </xf>
    <xf numFmtId="0" fontId="30" fillId="0" borderId="10" xfId="0" applyFont="1" applyBorder="1" applyAlignment="1">
      <alignment horizontal="left" vertical="top"/>
    </xf>
    <xf numFmtId="0" fontId="31" fillId="0" borderId="10" xfId="0" applyFont="1" applyBorder="1" applyAlignment="1">
      <alignment horizontal="left" vertical="top"/>
    </xf>
    <xf numFmtId="0" fontId="30" fillId="0" borderId="24" xfId="0" applyFont="1" applyBorder="1" applyAlignment="1">
      <alignment horizontal="left" vertical="top"/>
    </xf>
    <xf numFmtId="14" fontId="31" fillId="0" borderId="1" xfId="13" applyNumberFormat="1" applyFont="1" applyBorder="1" applyAlignment="1">
      <alignment horizontal="left" vertical="center"/>
    </xf>
    <xf numFmtId="0" fontId="30" fillId="0" borderId="10" xfId="0" applyFont="1" applyBorder="1" applyAlignment="1">
      <alignment horizontal="center" vertical="center"/>
    </xf>
    <xf numFmtId="44" fontId="30" fillId="0" borderId="10" xfId="0" applyNumberFormat="1" applyFont="1" applyBorder="1" applyAlignment="1">
      <alignment horizontal="left" vertical="center"/>
    </xf>
    <xf numFmtId="0" fontId="0" fillId="0" borderId="8" xfId="0" applyBorder="1" applyAlignment="1">
      <alignment horizontal="center"/>
    </xf>
    <xf numFmtId="0" fontId="0" fillId="0" borderId="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cellXfs>
  <cellStyles count="19">
    <cellStyle name="Currency" xfId="1" builtinId="4"/>
    <cellStyle name="Currency 2" xfId="6" xr:uid="{00000000-0005-0000-0000-000002000000}"/>
    <cellStyle name="Currency 2 2" xfId="14" xr:uid="{191EA852-0CDE-4AC7-B630-D9C8C9E9BD32}"/>
    <cellStyle name="Hyperlink" xfId="2" builtinId="8"/>
    <cellStyle name="Hyperlink 2" xfId="5" xr:uid="{00000000-0005-0000-0000-000004000000}"/>
    <cellStyle name="Normal" xfId="0" builtinId="0"/>
    <cellStyle name="Normal 2" xfId="4" xr:uid="{00000000-0005-0000-0000-000006000000}"/>
    <cellStyle name="Normal 3" xfId="3" xr:uid="{00000000-0005-0000-0000-000007000000}"/>
    <cellStyle name="Normal 4" xfId="7" xr:uid="{95CE782B-C45E-4FE7-BF5E-1B4FB6B1A9D7}"/>
    <cellStyle name="Normal 5" xfId="8" xr:uid="{8F5BA43D-7302-458D-9A83-211ECF7C1E19}"/>
    <cellStyle name="Normal 5 2" xfId="15" xr:uid="{5928DA14-3077-418A-87AF-C5E85ACBA218}"/>
    <cellStyle name="Normal 6" xfId="9" xr:uid="{91F56488-144A-496E-BEEB-92A3140CD0A3}"/>
    <cellStyle name="Normal 6 2" xfId="13" xr:uid="{1E57032D-EC67-4770-99AC-FB1C3DF89979}"/>
    <cellStyle name="Normal 7" xfId="10" xr:uid="{0D98F65E-D13E-4884-9267-BBD52118DEB9}"/>
    <cellStyle name="Normal 7 2" xfId="16" xr:uid="{9A51AA83-D22E-485B-B69F-B928B1C4FACE}"/>
    <cellStyle name="Normal 8" xfId="11" xr:uid="{87BDB428-620A-4FFF-B197-F3D9B21CFE34}"/>
    <cellStyle name="Normal 8 2" xfId="17" xr:uid="{BCECA1DC-D5EF-47B5-ABE9-DC47B34ED0C0}"/>
    <cellStyle name="Normal 9" xfId="12" xr:uid="{047FC397-B2E0-4AF5-B562-A839A630A692}"/>
    <cellStyle name="Normal 9 2" xfId="18" xr:uid="{0C179563-CE8A-4099-A508-09203B969919}"/>
  </cellStyles>
  <dxfs count="8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2FFB25"/>
        </patternFill>
      </fill>
    </dxf>
    <dxf>
      <fill>
        <patternFill>
          <bgColor rgb="FF00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FF00"/>
        </patternFill>
      </fill>
    </dxf>
    <dxf>
      <fill>
        <patternFill>
          <bgColor rgb="FF2FFB25"/>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2FFB25"/>
        </patternFill>
      </fill>
    </dxf>
    <dxf>
      <fill>
        <patternFill>
          <bgColor rgb="FF00B050"/>
        </patternFill>
      </fill>
    </dxf>
    <dxf>
      <fill>
        <patternFill>
          <bgColor rgb="FF00B050"/>
        </patternFill>
      </fill>
    </dxf>
    <dxf>
      <fill>
        <patternFill>
          <bgColor rgb="FF2FFB25"/>
        </patternFill>
      </fill>
    </dxf>
  </dxfs>
  <tableStyles count="0" defaultTableStyle="TableStyleMedium2" defaultPivotStyle="PivotStyleLight16"/>
  <colors>
    <mruColors>
      <color rgb="FFFFFFFF"/>
      <color rgb="FF2FFB25"/>
      <color rgb="FF00FF00"/>
      <color rgb="FF80FB11"/>
      <color rgb="FF72F828"/>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0</xdr:rowOff>
    </xdr:from>
    <xdr:ext cx="47625" cy="47625"/>
    <xdr:pic>
      <xdr:nvPicPr>
        <xdr:cNvPr id="2" name="Picture 1" descr="https://oss.lancashire.gov.uk/OA_HTML/cabo/images/swan/t.gif">
          <a:extLst>
            <a:ext uri="{FF2B5EF4-FFF2-40B4-BE49-F238E27FC236}">
              <a16:creationId xmlns:a16="http://schemas.microsoft.com/office/drawing/2014/main" id="{B3D42676-0DE5-4BD4-BD77-705C9D867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3875" y="0"/>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Clarke, Sharon" id="{75BF9347-39F0-4FB4-97DB-319FB419A359}" userId="S::sharon.clarke@lancashire.gov.uk::81dff8b7-5bd7-448a-86e9-90de6bd25a3f" providerId="AD"/>
  <person displayName="McNulty, Melissa" id="{B6DC4A91-2D3A-4AA4-81F5-978C1EF92BCB}" userId="S::Melissa.McNulty@lancashire.gov.uk::67ccae3b-fbd8-45bd-907e-2809fd68a0c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06-02T08:42:01.58" personId="{B6DC4A91-2D3A-4AA4-81F5-978C1EF92BCB}" id="{B2126449-A735-4277-8648-C1BFE1801C85}">
    <text>Ensure that the title for the contract is short and distinct</text>
  </threadedComment>
  <threadedComment ref="D1" dT="2025-06-02T08:42:17.72" personId="{B6DC4A91-2D3A-4AA4-81F5-978C1EF92BCB}" id="{8E8099E7-D3F4-4F6C-A3D7-C045209FFEAC}">
    <text>If the title of the contract requires further details, please add these here</text>
  </threadedComment>
  <threadedComment ref="E1" dT="2025-06-02T09:41:51.92" personId="{B6DC4A91-2D3A-4AA4-81F5-978C1EF92BCB}" id="{28999831-D656-41B2-8DBF-856DC2AD4B91}">
    <text xml:space="preserve">State the contractor's full name as on Oracle.
If you are awarding a Framework with multiple suppliers, please select 'multiple' in this field and send a list of the suppliers to the Contract Management Team. This information will be stored on a separate sheet in the register named 'Multiple Suppliers' </text>
  </threadedComment>
  <threadedComment ref="G1" dT="2025-06-02T08:47:52.66" personId="{B6DC4A91-2D3A-4AA4-81F5-978C1EF92BCB}" id="{BBB471CB-52C2-40F4-B1B1-411DDD869730}">
    <text>A contract is Active following the start date, as stated in the contract. If entering information prior to the contract's start date, please select 'In Progress' from the dropdown. 
Once a contract is no longer Active, please change the status to 'Inactive'. The Contract Management Team will move this contract over to the 'Ceased' tab.</text>
  </threadedComment>
  <threadedComment ref="M1" dT="2025-06-02T09:44:03.58" personId="{B6DC4A91-2D3A-4AA4-81F5-978C1EF92BCB}" id="{ED6612CC-2282-47FE-B64F-120D57FB2F6A}">
    <text xml:space="preserve">Please identify whether you are establishing a contract or a framework. If you are establishing a contract, please identify which type of contract using the dropdown. Where you are establishing a contract using a third-party framework, this should be identified as a 'Call Off 3rd Party Framework' using the dropdown.  </text>
  </threadedComment>
  <threadedComment ref="O1" dT="2025-06-02T08:49:18.23" personId="{B6DC4A91-2D3A-4AA4-81F5-978C1EF92BCB}" id="{9699A90E-5756-449C-81FB-FF9165EEF469}">
    <text>The contract end date as specified within the contract, not including extension options.</text>
  </threadedComment>
  <threadedComment ref="P1" dT="2025-06-02T08:49:28.92" personId="{B6DC4A91-2D3A-4AA4-81F5-978C1EF92BCB}" id="{405ACE52-9F3B-4714-A036-330F0A4C94EC}">
    <text xml:space="preserve">End date including extension options. </text>
  </threadedComment>
  <threadedComment ref="S1" dT="2025-09-25T11:08:22.65" personId="{75BF9347-39F0-4FB4-97DB-319FB419A359}" id="{43955DDB-9642-4318-B856-E0F97277D130}">
    <text xml:space="preserve">Must be full potential contract value including all extension options. If there is a range or caveat please email details to PCMT who will insert as a note. Thank you </text>
  </threadedComment>
  <threadedComment ref="T1" dT="2025-06-02T08:50:15.07" personId="{B6DC4A91-2D3A-4AA4-81F5-978C1EF92BCB}" id="{4A800B0F-19AF-412D-929B-832398CB20A0}">
    <text>Please identify which contract origin body you have utilised for the procurement process. If an LCC procurement process, please state 'LCC'.</text>
  </threadedComment>
  <threadedComment ref="V1" dT="2025-06-02T08:50:50.07" personId="{B6DC4A91-2D3A-4AA4-81F5-978C1EF92BCB}" id="{11C49EA4-DB69-46FA-AE61-79C97F81E6AE}">
    <text xml:space="preserve">If the contract is available for use by other authorities, districts or public bodies, please select 'Yes (open to other public sector bodies) ' from the dropdown. If the contract is available but only in certain conditions / limited to certain authorities, please select ‘Yes - Restricted’. Please email the Contract Management mailbox with details of who the contract is open to. This will be added by the Contract Management Team as a comment on the relevant cell. 
If the contract is not open to other public sector bodies, please choose this from the dropdown
</text>
  </threadedComment>
  <threadedComment ref="W1" dT="2025-05-23T07:12:50.24" personId="{75BF9347-39F0-4FB4-97DB-319FB419A359}" id="{F71B69E3-5231-4A49-932F-CC503F84D3BB}">
    <text xml:space="preserve">When completing this column, 'Yes' should be selected on this register where an arrangement meets criteria that the contract contains a lease, even though the arrangement does not take the legal form of a lease, otherwise 'No' should be selected. 
</text>
  </threadedComment>
  <threadedComment ref="X1" dT="2025-06-02T08:51:07.99" personId="{B6DC4A91-2D3A-4AA4-81F5-978C1EF92BCB}" id="{77E523ED-946E-4BED-8EE6-8881AA27153E}">
    <text>Please provide a defined figure utilising the number of days / months.
If the information is not yet available, please put 'TBC'
If this is not relevant, please put 'N/A.'</text>
  </threadedComment>
  <threadedComment ref="Z1" dT="2025-06-02T08:51:28.09" personId="{B6DC4A91-2D3A-4AA4-81F5-978C1EF92BCB}" id="{E9FB93A8-6631-4DCD-A7F8-8CCE48E31F17}">
    <text>The standard payment term is 30 days in arrears on receipt of an undisputed invoice</text>
  </threadedComment>
  <threadedComment ref="AC1" dT="2025-05-23T07:14:17.84" personId="{75BF9347-39F0-4FB4-97DB-319FB419A359}" id="{5448EC3F-FEED-4DDE-A91E-E71F608488AC}">
    <text xml:space="preserve">PCI compliance refers to meeting the Payment Card Industry Data Security Standard (PCI DSS) guidelines that have been designed to improve the security of card processing and reduce the chance of card fraud. LCC needs to monitor all contracts that facility card payments and ensure compliance with the current standards. This is managed centrally, via the security team in Digital Service. 
As a default, most contracts will not be required to meet these standards, however if your contract includes for card payments, please enter "Yes" under the PCI compliance column and contact the security team at digitalsecurity@lancashire.gov.uk for support and advice.
</text>
    <extLst>
      <x:ext xmlns:xltc2="http://schemas.microsoft.com/office/spreadsheetml/2020/threadedcomments2" uri="{F7C98A9C-CBB3-438F-8F68-D28B6AF4A901}">
        <xltc2:checksum>933900683</xltc2:checksum>
        <xltc2:hyperlink startIndex="603" length="33" url="mailto:digitalsecurity@lancashire.gov.uk"/>
      </x:ext>
    </extLst>
  </threadedComment>
  <threadedComment ref="AF1" dT="2025-06-02T08:51:45.42" personId="{B6DC4A91-2D3A-4AA4-81F5-978C1EF92BCB}" id="{DD8A0F9A-CA5D-43F4-87DE-0A49E2B67A01}">
    <text>Please identify the name and title of the Contract Manager who is responsible for the contract post-award and who will maintain accountability for the contract throughout the contract lifecycle</text>
  </threadedComment>
  <threadedComment ref="AG1" dT="2025-09-12T10:07:44.39" personId="{B6DC4A91-2D3A-4AA4-81F5-978C1EF92BCB}" id="{1D467B8F-5DE5-4AEA-83EE-66431BE9D754}">
    <text xml:space="preserve">This is the reference that is assigned to each contracting process under the Central Digital Platform (FTS) with the purpose of providing a single reference which can be viewed across multiple notices of a procurement / contract, allowing a lifecycle view.  If you haven't published any notices for your procurement yet you wont have this reference - please add in as soon as a notice is published and an identifier assigned </text>
  </threadedComment>
  <threadedComment ref="S5" dT="2025-09-25T11:05:10.18" personId="{75BF9347-39F0-4FB4-97DB-319FB419A359}" id="{8E8D8764-5C46-4925-A98E-7324C686514E}">
    <text>DR/ACS/LCC/23/1412 on register twice. Not a duplicate, procured as different lots in same procurement</text>
  </threadedComment>
  <threadedComment ref="S6" dT="2025-09-25T11:13:09.04" personId="{75BF9347-39F0-4FB4-97DB-319FB419A359}" id="{2B23767D-2441-4995-993B-F5A2846350DC}">
    <text>DR/ACS/LCC/23/1412 on register twice. Not a duplicate, procured as different lots in same procurement</text>
  </threadedComment>
  <threadedComment ref="S8" dT="2025-09-25T11:13:58.68" personId="{75BF9347-39F0-4FB4-97DB-319FB419A359}" id="{39A8C4F6-28CD-46E6-B9C1-DD9525116780}">
    <text>Annual Value = (up to) £262,500</text>
  </threadedComment>
  <threadedComment ref="S53" dT="2025-09-25T11:14:42.66" personId="{75BF9347-39F0-4FB4-97DB-319FB419A359}" id="{75836281-FF5A-4EFC-9CF0-58F84190F373}">
    <text>Annual value = £1,100,000 to £1,300,000. Total value = £5,500,000 to 6500000</text>
  </threadedComment>
  <threadedComment ref="V57" dT="2025-05-30T11:58:43.63" personId="{75BF9347-39F0-4FB4-97DB-319FB419A359}" id="{5E43997B-C21E-425A-98C7-6F4C33D92562}">
    <text>Cumbria County council, Blackpool Council, Blackburn and Darwen Borough Council</text>
  </threadedComment>
  <threadedComment ref="S60" dT="2025-09-25T11:15:38.50" personId="{75BF9347-39F0-4FB4-97DB-319FB419A359}" id="{D80E9C0B-0BBB-461D-A502-416415A9E38B}">
    <text>Annual value = £77,000,000 - £95,000,000. Total Value = £770,000,000 - £950,000,000</text>
  </threadedComment>
  <threadedComment ref="S63" dT="2025-09-25T11:19:38.53" personId="{75BF9347-39F0-4FB4-97DB-319FB419A359}" id="{AA2DAF08-5D7B-42FB-91F0-59BE8C42B7D1}">
    <text>o details of contract in place, but service areas do call off from these third party frameworks</text>
  </threadedComment>
  <threadedComment ref="S64" dT="2025-09-25T11:19:45.79" personId="{75BF9347-39F0-4FB4-97DB-319FB419A359}" id="{33A23BC6-F581-46EE-80E1-94E0F0F522AD}">
    <text>o details of contract in place, but service areas do call off from these third party frameworks</text>
  </threadedComment>
  <threadedComment ref="S65" dT="2025-09-25T11:19:54.69" personId="{75BF9347-39F0-4FB4-97DB-319FB419A359}" id="{CEF73801-6180-4138-8014-D72926EAA1FB}">
    <text>o details of contract in place, but service areas do call off from these third party frameworks</text>
  </threadedComment>
  <threadedComment ref="S66" dT="2025-09-25T11:20:01.99" personId="{75BF9347-39F0-4FB4-97DB-319FB419A359}" id="{6E454971-298E-49CD-8893-9027C17645CD}">
    <text>o details of contract in place, but service areas do call off from these third party frameworks</text>
  </threadedComment>
  <threadedComment ref="S118" dT="2025-09-25T11:16:36.12" personId="{75BF9347-39F0-4FB4-97DB-319FB419A359}" id="{DAC82D4F-5764-43BD-902E-7C7B96F2AC04}">
    <text>Total contract value is between £8,160,000 - £9,996,000</text>
  </threadedComment>
  <threadedComment ref="S149" dT="2025-09-25T11:17:10.12" personId="{75BF9347-39F0-4FB4-97DB-319FB419A359}" id="{1485D021-6B9D-46E3-A608-833EB35EC124}">
    <text>Total contract value is between  £4.4m and £6.8m</text>
  </threadedComment>
  <threadedComment ref="E293" dT="2025-06-10T09:45:06.72" personId="{B6DC4A91-2D3A-4AA4-81F5-978C1EF92BCB}" id="{89BCF4E4-863C-4DA7-AA38-065CD8035D3D}">
    <text>See Multiple Suppliers Sheet</text>
  </threadedComment>
  <threadedComment ref="S420" dT="2025-09-25T11:18:13.52" personId="{75BF9347-39F0-4FB4-97DB-319FB419A359}" id="{DD799898-08E3-47D4-81A4-83B47C07FD80}">
    <text>Annual value is up to £400,000 and total value is up to £1,960,000</text>
  </threadedComment>
  <threadedComment ref="S421" dT="2025-09-25T11:18:42.58" personId="{75BF9347-39F0-4FB4-97DB-319FB419A359}" id="{A0BB73D9-8913-4C05-A945-F5C0778DC7D0}">
    <text>Annual value is up to £1,207,277.82 and total value is up to £8,450,944.74</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5-06-02T08:42:01.58" personId="{B6DC4A91-2D3A-4AA4-81F5-978C1EF92BCB}" id="{D9D6025A-E632-440F-ACA0-A0DBB9B14727}">
    <text>Ensure that the title for the contract is short and distinct</text>
  </threadedComment>
  <threadedComment ref="D1" dT="2025-06-02T08:42:17.72" personId="{B6DC4A91-2D3A-4AA4-81F5-978C1EF92BCB}" id="{8648339A-2485-4FF2-8823-5EFEA667B41E}">
    <text>If the title of the contract requires further details, please add these here</text>
  </threadedComment>
  <threadedComment ref="E1" dT="2025-06-02T09:41:51.92" personId="{B6DC4A91-2D3A-4AA4-81F5-978C1EF92BCB}" id="{2CEC2BF2-BC7C-4E18-B9BF-8D5CBF2669E2}">
    <text xml:space="preserve">State the contractor's full name as on Oracle.
If you are awarding a Framework with multiple suppliers, please select 'multiple' in this field and send a list of the suppliers to the Contract Management Team. This information will be stored on a separate sheet in the register named 'Multiple Suppliers' </text>
  </threadedComment>
  <threadedComment ref="G1" dT="2025-06-02T08:47:52.66" personId="{B6DC4A91-2D3A-4AA4-81F5-978C1EF92BCB}" id="{4CB9F82B-118F-4D21-9DFC-386F1DB82EC5}">
    <text>A contract is Active following the start date, as stated in the contract. If entering information prior to the contract's start date, please select 'In Progress' from the dropdown. 
Once a contract is no longer Active, please change the status to 'Inactive'. The Contract Management Team will move this contract over to the 'Ceased' tab.</text>
  </threadedComment>
  <threadedComment ref="M1" dT="2025-06-02T09:44:03.58" personId="{B6DC4A91-2D3A-4AA4-81F5-978C1EF92BCB}" id="{21FCD5F4-FB66-4F32-B680-0FC474881CB2}">
    <text xml:space="preserve">Please identify whether you are establishing a contract or a framework. If you are establishing a contract, please identify which type of contract using the dropdown. Where you are establishing a contract using a third-party framework, this should be identified as a 'Call Off 3rd Party Framework' using the dropdown.  </text>
  </threadedComment>
  <threadedComment ref="O1" dT="2025-06-02T08:49:18.23" personId="{B6DC4A91-2D3A-4AA4-81F5-978C1EF92BCB}" id="{62A2ECA6-FFCC-4387-AE57-AFC6F883A2DF}">
    <text>The contract end date as specified within the contract, not including extension options.</text>
  </threadedComment>
  <threadedComment ref="P1" dT="2025-06-02T08:49:28.92" personId="{B6DC4A91-2D3A-4AA4-81F5-978C1EF92BCB}" id="{86143E04-48AD-479A-BCDA-36697F6B01D0}">
    <text xml:space="preserve">End date including extension options. </text>
  </threadedComment>
  <threadedComment ref="S1" dT="2025-09-25T11:08:22.65" personId="{75BF9347-39F0-4FB4-97DB-319FB419A359}" id="{B7C30479-651B-4AA9-AF0A-777413201122}">
    <text xml:space="preserve">Must be full potential contract value including all extension options. If there is a range or caveat please email details to PCMT who will insert as a note. Thank you </text>
  </threadedComment>
  <threadedComment ref="T1" dT="2025-06-02T08:50:15.07" personId="{B6DC4A91-2D3A-4AA4-81F5-978C1EF92BCB}" id="{BEB9F818-C61E-4B51-85A5-5DA06E2AB377}">
    <text>Please identify which contract origin body you have utilised for the procurement process. If an LCC procurement process, please state 'LCC'.</text>
  </threadedComment>
  <threadedComment ref="V1" dT="2025-06-02T08:50:50.07" personId="{B6DC4A91-2D3A-4AA4-81F5-978C1EF92BCB}" id="{37680F6A-BEAD-4862-91F1-A2291EDB4209}">
    <text xml:space="preserve">If the contract is available for use by other authorities, districts or public bodies, please select 'Yes (open to other public sector bodies) ' from the dropdown. If the contract is available but only in certain conditions / limited to certain authorities, please select ‘Yes - Restricted’. Please email the Contract Management mailbox with details of who the contract is open to. This will be added by the Contract Management Team as a comment on the relevant cell. 
If the contract is not open to other public sector bodies, please choose this from the dropdown
</text>
  </threadedComment>
  <threadedComment ref="W1" dT="2025-05-23T07:12:50.24" personId="{75BF9347-39F0-4FB4-97DB-319FB419A359}" id="{E484B05A-AC3F-438B-9FE2-75B945F4AA8C}">
    <text xml:space="preserve">When completing this column, 'Yes' should be selected on this register where an arrangement meets criteria that the contract contains a lease, even though the arrangement does not take the legal form of a lease, otherwise 'No' should be selected. 
</text>
  </threadedComment>
  <threadedComment ref="X1" dT="2025-06-02T08:51:07.99" personId="{B6DC4A91-2D3A-4AA4-81F5-978C1EF92BCB}" id="{BBD58A0E-900A-402B-B8A4-BA95835C28B9}">
    <text>Please provide a defined figure utilising the number of days / months.
If the information is not yet available, please put 'TBC'
If this is not relevant, please put 'N/A.'</text>
  </threadedComment>
  <threadedComment ref="Z1" dT="2025-06-02T08:51:28.09" personId="{B6DC4A91-2D3A-4AA4-81F5-978C1EF92BCB}" id="{4FC1967C-5230-4D4A-9CB5-DB9AA7C37892}">
    <text>The standard payment term is 30 days in arrears on receipt of an undisputed invoice</text>
  </threadedComment>
  <threadedComment ref="AC1" dT="2025-05-23T07:14:17.84" personId="{75BF9347-39F0-4FB4-97DB-319FB419A359}" id="{65516DCE-3386-4CD2-948E-715DCE2D8FA8}">
    <text xml:space="preserve">PCI compliance refers to meeting the Payment Card Industry Data Security Standard (PCI DSS) guidelines that have been designed to improve the security of card processing and reduce the chance of card fraud. LCC needs to monitor all contracts that facility card payments and ensure compliance with the current standards. This is managed centrally, via the security team in Digital Service. 
As a default, most contracts will not be required to meet these standards, however if your contract includes for card payments, please enter "Yes" under the PCI compliance column and contact the security team at digitalsecurity@lancashire.gov.uk for support and advice.
</text>
    <extLst>
      <x:ext xmlns:xltc2="http://schemas.microsoft.com/office/spreadsheetml/2020/threadedcomments2" uri="{F7C98A9C-CBB3-438F-8F68-D28B6AF4A901}">
        <xltc2:checksum>933900683</xltc2:checksum>
        <xltc2:hyperlink startIndex="603" length="33" url="mailto:digitalsecurity@lancashire.gov.uk"/>
      </x:ext>
    </extLst>
  </threadedComment>
  <threadedComment ref="AF1" dT="2025-06-02T08:51:45.42" personId="{B6DC4A91-2D3A-4AA4-81F5-978C1EF92BCB}" id="{5362B18C-2CA7-41BC-8C3F-87931B6F22F4}">
    <text>Please identify the name and title of the Contract Manager who is responsible for the contract post-award and who will maintain accountability for the contract throughout the contract lifecycle</text>
  </threadedComment>
  <threadedComment ref="AG1" dT="2025-09-12T10:07:44.39" personId="{B6DC4A91-2D3A-4AA4-81F5-978C1EF92BCB}" id="{588D110F-D053-4B33-B78B-540177A8DA41}">
    <text xml:space="preserve">This is the reference that is assigned to each contracting process under the Central Digital Platform (FTS) with the purpose of providing a single reference which can be viewed across multiple notices of a procurement / contract, allowing a lifecycle view.  If you haven't published any notices for your procurement yet you wont have this reference - please add in as soon as a notice is published and an identifier assigned </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5-06-02T08:47:52.66" personId="{B6DC4A91-2D3A-4AA4-81F5-978C1EF92BCB}" id="{8513F862-0491-410C-8E39-C29B68BE6CD9}">
    <text>A contract is Active following the start date, as stated in the contract. If entering information prior to the contract's start date, please select 'In Progress' from the dropdown. 
Once a contract is no longer Active, please change the status to 'Inactive'. The Contract Management Team will move this contract over to the 'Ceased' tab.</text>
  </threadedComment>
  <threadedComment ref="G1" dT="2025-06-02T09:44:03.58" personId="{B6DC4A91-2D3A-4AA4-81F5-978C1EF92BCB}" id="{7F957A6F-5DCB-4582-A6F7-E0AEAFE70714}">
    <text xml:space="preserve">Please identify whether you are establishing a contract or a framework. If you are establishing a contract, please identify which type of contract using the dropdown. Where you are establishing a contract using a third-party framework, this should be identified as a 'Call Off 3rd Party Framework' using the dropdown.  </text>
  </threadedComment>
  <threadedComment ref="I1" dT="2025-05-23T07:14:17.84" personId="{75BF9347-39F0-4FB4-97DB-319FB419A359}" id="{5B5C2B9C-B2E5-4605-9920-524CFB525F25}">
    <text xml:space="preserve">PCI compliance refers to meeting the Payment Card Industry Data Security Standard (PCI DSS) guidelines that have been designed to improve the security of card processing and reduce the chance of card fraud. LCC needs to monitor all contracts that facility card payments and ensure compliance with the current standards. This is managed centrally, via the security team in Digital Service. 
As a default, most contracts will not be required to meet these standards, however if your contract includes for card payments, please enter "Yes" under the PCI compliance column and contact the security team at digitalsecurity@lancashire.gov.uk for support and advice.
</text>
    <extLst>
      <x:ext xmlns:xltc2="http://schemas.microsoft.com/office/spreadsheetml/2020/threadedcomments2" uri="{F7C98A9C-CBB3-438F-8F68-D28B6AF4A901}">
        <xltc2:checksum>933900683</xltc2:checksum>
        <xltc2:hyperlink startIndex="603" length="33" url="mailto:digitalsecurity@lancashire.gov.uk"/>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17" Type="http://schemas.openxmlformats.org/officeDocument/2006/relationships/hyperlink" Target="mailto:rbren@hotmail.co.uk" TargetMode="External"/><Relationship Id="rId21" Type="http://schemas.openxmlformats.org/officeDocument/2006/relationships/hyperlink" Target="mailto:skemtaxis51555@gmail.com" TargetMode="External"/><Relationship Id="rId42" Type="http://schemas.openxmlformats.org/officeDocument/2006/relationships/hyperlink" Target="mailto:asiflakha78@yahoo.co.uk" TargetMode="External"/><Relationship Id="rId63" Type="http://schemas.openxmlformats.org/officeDocument/2006/relationships/hyperlink" Target="mailto:info@charltonminicoaches.co.uk" TargetMode="External"/><Relationship Id="rId84" Type="http://schemas.openxmlformats.org/officeDocument/2006/relationships/hyperlink" Target="mailto:latics123456@aol.com" TargetMode="External"/><Relationship Id="rId138" Type="http://schemas.openxmlformats.org/officeDocument/2006/relationships/hyperlink" Target="mailto:geoffrey.roberts@blueyonder.co.uk" TargetMode="External"/><Relationship Id="rId159" Type="http://schemas.openxmlformats.org/officeDocument/2006/relationships/hyperlink" Target="mailto:shazgul786@gmail.com" TargetMode="External"/><Relationship Id="rId170" Type="http://schemas.openxmlformats.org/officeDocument/2006/relationships/hyperlink" Target="mailto:johnbtaylor17@gmail.com" TargetMode="External"/><Relationship Id="rId191" Type="http://schemas.openxmlformats.org/officeDocument/2006/relationships/hyperlink" Target="mailto:foursixestaxis@btconnect.com" TargetMode="External"/><Relationship Id="rId205" Type="http://schemas.openxmlformats.org/officeDocument/2006/relationships/hyperlink" Target="mailto:raja60@hotmail.co.uk" TargetMode="External"/><Relationship Id="rId226" Type="http://schemas.openxmlformats.org/officeDocument/2006/relationships/hyperlink" Target="mailto:admin@expresstravels24.co.uk" TargetMode="External"/><Relationship Id="rId247" Type="http://schemas.openxmlformats.org/officeDocument/2006/relationships/hyperlink" Target="mailto:eaglecarsclitheroe@gmail.com" TargetMode="External"/><Relationship Id="rId107" Type="http://schemas.openxmlformats.org/officeDocument/2006/relationships/hyperlink" Target="mailto:directtravel2009@hotmail.co.uk" TargetMode="External"/><Relationship Id="rId11" Type="http://schemas.openxmlformats.org/officeDocument/2006/relationships/hyperlink" Target="mailto:southribbleph@btinternet.com" TargetMode="External"/><Relationship Id="rId32" Type="http://schemas.openxmlformats.org/officeDocument/2006/relationships/hyperlink" Target="mailto:appleyardtravel@aol.com" TargetMode="External"/><Relationship Id="rId53" Type="http://schemas.openxmlformats.org/officeDocument/2006/relationships/hyperlink" Target="mailto:escorttaxis@hotmail.co.uk" TargetMode="External"/><Relationship Id="rId74" Type="http://schemas.openxmlformats.org/officeDocument/2006/relationships/hyperlink" Target="mailto:davidbowes704@yahoo.co.uk" TargetMode="External"/><Relationship Id="rId128" Type="http://schemas.openxmlformats.org/officeDocument/2006/relationships/hyperlink" Target="mailto:Aughtoncoaches@btconnect.com" TargetMode="External"/><Relationship Id="rId149" Type="http://schemas.openxmlformats.org/officeDocument/2006/relationships/hyperlink" Target="mailto:connectiontaxis@hotmail.co.uk" TargetMode="External"/><Relationship Id="rId5" Type="http://schemas.openxmlformats.org/officeDocument/2006/relationships/hyperlink" Target="mailto:zahidmahmood1980@hotmail.co.uk" TargetMode="External"/><Relationship Id="rId95" Type="http://schemas.openxmlformats.org/officeDocument/2006/relationships/hyperlink" Target="mailto:darren.storey@live.co.uk" TargetMode="External"/><Relationship Id="rId160" Type="http://schemas.openxmlformats.org/officeDocument/2006/relationships/hyperlink" Target="mailto:archwaytravel@hotmail.com" TargetMode="External"/><Relationship Id="rId181" Type="http://schemas.openxmlformats.org/officeDocument/2006/relationships/hyperlink" Target="mailto:taxis@A1citytaxis.co.uk" TargetMode="External"/><Relationship Id="rId216" Type="http://schemas.openxmlformats.org/officeDocument/2006/relationships/hyperlink" Target="mailto:pendletaxiltd@hotmail.com" TargetMode="External"/><Relationship Id="rId237" Type="http://schemas.openxmlformats.org/officeDocument/2006/relationships/hyperlink" Target="mailto:david.a.pearson17@outlook.com" TargetMode="External"/><Relationship Id="rId22" Type="http://schemas.openxmlformats.org/officeDocument/2006/relationships/hyperlink" Target="mailto:chris_marwood@hotmail.com" TargetMode="External"/><Relationship Id="rId43" Type="http://schemas.openxmlformats.org/officeDocument/2006/relationships/hyperlink" Target="mailto:mohammedpatel1960@gmail.com" TargetMode="External"/><Relationship Id="rId64" Type="http://schemas.openxmlformats.org/officeDocument/2006/relationships/hyperlink" Target="mailto:cleveleystaxis@gmail.com" TargetMode="External"/><Relationship Id="rId118" Type="http://schemas.openxmlformats.org/officeDocument/2006/relationships/hyperlink" Target="mailto:paulaliz1986@gmail.com" TargetMode="External"/><Relationship Id="rId139" Type="http://schemas.openxmlformats.org/officeDocument/2006/relationships/hyperlink" Target="mailto:ukprivatehire.sal@gmail.com" TargetMode="External"/><Relationship Id="rId85" Type="http://schemas.openxmlformats.org/officeDocument/2006/relationships/hyperlink" Target="mailto:yellowcabs@live.com" TargetMode="External"/><Relationship Id="rId150" Type="http://schemas.openxmlformats.org/officeDocument/2006/relationships/hyperlink" Target="mailto:mahmed09@live.co.uk" TargetMode="External"/><Relationship Id="rId171" Type="http://schemas.openxmlformats.org/officeDocument/2006/relationships/hyperlink" Target="mailto:taxis@ccabs.net" TargetMode="External"/><Relationship Id="rId192" Type="http://schemas.openxmlformats.org/officeDocument/2006/relationships/hyperlink" Target="mailto:alexcrowley@sheridanmyers.co.uk" TargetMode="External"/><Relationship Id="rId206" Type="http://schemas.openxmlformats.org/officeDocument/2006/relationships/hyperlink" Target="mailto:isat123@hotmail.co.uk" TargetMode="External"/><Relationship Id="rId227" Type="http://schemas.openxmlformats.org/officeDocument/2006/relationships/hyperlink" Target="mailto:operations@redrawtravel.com" TargetMode="External"/><Relationship Id="rId248" Type="http://schemas.openxmlformats.org/officeDocument/2006/relationships/hyperlink" Target="mailto:zeshanali2001@yahoo.co.uk" TargetMode="External"/><Relationship Id="rId12" Type="http://schemas.openxmlformats.org/officeDocument/2006/relationships/hyperlink" Target="mailto:deantravelfleetwood@yahoo.co.uk" TargetMode="External"/><Relationship Id="rId33" Type="http://schemas.openxmlformats.org/officeDocument/2006/relationships/hyperlink" Target="mailto:patrickjgibson@hotmail.com" TargetMode="External"/><Relationship Id="rId108" Type="http://schemas.openxmlformats.org/officeDocument/2006/relationships/hyperlink" Target="mailto:skem.newtown@btconnect.com" TargetMode="External"/><Relationship Id="rId129" Type="http://schemas.openxmlformats.org/officeDocument/2006/relationships/hyperlink" Target="mailto:merseybus@gmail.com" TargetMode="External"/><Relationship Id="rId54" Type="http://schemas.openxmlformats.org/officeDocument/2006/relationships/hyperlink" Target="mailto:jw@whitesidetaxis.co.uk" TargetMode="External"/><Relationship Id="rId75" Type="http://schemas.openxmlformats.org/officeDocument/2006/relationships/hyperlink" Target="mailto:ashley@ashleytravel.net" TargetMode="External"/><Relationship Id="rId96" Type="http://schemas.openxmlformats.org/officeDocument/2006/relationships/hyperlink" Target="mailto:ehobart21314@googlemail.com" TargetMode="External"/><Relationship Id="rId140" Type="http://schemas.openxmlformats.org/officeDocument/2006/relationships/hyperlink" Target="mailto:tigertaxis@live.co.uk" TargetMode="External"/><Relationship Id="rId161" Type="http://schemas.openxmlformats.org/officeDocument/2006/relationships/hyperlink" Target="mailto:burrowsnic1@ntlworld.com" TargetMode="External"/><Relationship Id="rId182" Type="http://schemas.openxmlformats.org/officeDocument/2006/relationships/hyperlink" Target="mailto:admin@matrix-taxis.co.uk" TargetMode="External"/><Relationship Id="rId217" Type="http://schemas.openxmlformats.org/officeDocument/2006/relationships/hyperlink" Target="mailto:shaz.hussain786@gmail.com" TargetMode="External"/><Relationship Id="rId6" Type="http://schemas.openxmlformats.org/officeDocument/2006/relationships/hyperlink" Target="mailto:cityronnies@hotmail.co.uk" TargetMode="External"/><Relationship Id="rId238" Type="http://schemas.openxmlformats.org/officeDocument/2006/relationships/hyperlink" Target="mailto:admin@xltravelnw.co.uk" TargetMode="External"/><Relationship Id="rId23" Type="http://schemas.openxmlformats.org/officeDocument/2006/relationships/hyperlink" Target="mailto:claridge7@yahoo.co.uk" TargetMode="External"/><Relationship Id="rId119" Type="http://schemas.openxmlformats.org/officeDocument/2006/relationships/hyperlink" Target="mailto:master091169@gmail.com" TargetMode="External"/><Relationship Id="rId44" Type="http://schemas.openxmlformats.org/officeDocument/2006/relationships/hyperlink" Target="mailto:garystricklandxxx@tiscali.co.uk" TargetMode="External"/><Relationship Id="rId65" Type="http://schemas.openxmlformats.org/officeDocument/2006/relationships/hyperlink" Target="mailto:janedurkin123@btinternet.com" TargetMode="External"/><Relationship Id="rId86" Type="http://schemas.openxmlformats.org/officeDocument/2006/relationships/hyperlink" Target="mailto:info@getchris.co.uk" TargetMode="External"/><Relationship Id="rId130" Type="http://schemas.openxmlformats.org/officeDocument/2006/relationships/hyperlink" Target="mailto:sab.bir@live.co.uk" TargetMode="External"/><Relationship Id="rId151" Type="http://schemas.openxmlformats.org/officeDocument/2006/relationships/hyperlink" Target="mailto:peter.hornby3@btinternet.com" TargetMode="External"/><Relationship Id="rId172" Type="http://schemas.openxmlformats.org/officeDocument/2006/relationships/hyperlink" Target="mailto:book@nwpals.co.uk" TargetMode="External"/><Relationship Id="rId193" Type="http://schemas.openxmlformats.org/officeDocument/2006/relationships/hyperlink" Target="mailto:scottbowker14@gmail.com" TargetMode="External"/><Relationship Id="rId207" Type="http://schemas.openxmlformats.org/officeDocument/2006/relationships/hyperlink" Target="mailto:salmanmunshi56@gmail.com" TargetMode="External"/><Relationship Id="rId228" Type="http://schemas.openxmlformats.org/officeDocument/2006/relationships/hyperlink" Target="mailto:Swimmingtransport@hotmail.co.uk" TargetMode="External"/><Relationship Id="rId249" Type="http://schemas.openxmlformats.org/officeDocument/2006/relationships/hyperlink" Target="mailto:K1ngstaxisltd@hotmail.com" TargetMode="External"/><Relationship Id="rId13" Type="http://schemas.openxmlformats.org/officeDocument/2006/relationships/hyperlink" Target="mailto:yellowcars786@gmail.com" TargetMode="External"/><Relationship Id="rId109" Type="http://schemas.openxmlformats.org/officeDocument/2006/relationships/hyperlink" Target="mailto:millhilltaxis@btconnect.com" TargetMode="External"/><Relationship Id="rId34" Type="http://schemas.openxmlformats.org/officeDocument/2006/relationships/hyperlink" Target="mailto:admin@cityprivatehire.co.uk" TargetMode="External"/><Relationship Id="rId55" Type="http://schemas.openxmlformats.org/officeDocument/2006/relationships/hyperlink" Target="mailto:dee_john@btinternet.com" TargetMode="External"/><Relationship Id="rId76" Type="http://schemas.openxmlformats.org/officeDocument/2006/relationships/hyperlink" Target="mailto:h1ukairporttaxis@hotmail.com" TargetMode="External"/><Relationship Id="rId97" Type="http://schemas.openxmlformats.org/officeDocument/2006/relationships/hyperlink" Target="mailto:rb426000@hotmail.com" TargetMode="External"/><Relationship Id="rId120" Type="http://schemas.openxmlformats.org/officeDocument/2006/relationships/hyperlink" Target="mailto:silverline1952@hotmail.co.uk" TargetMode="External"/><Relationship Id="rId141" Type="http://schemas.openxmlformats.org/officeDocument/2006/relationships/hyperlink" Target="mailto:m10kuu@live.co.uk" TargetMode="External"/><Relationship Id="rId7" Type="http://schemas.openxmlformats.org/officeDocument/2006/relationships/hyperlink" Target="mailto:raymondpaulbennett123@btinternet.com" TargetMode="External"/><Relationship Id="rId162" Type="http://schemas.openxmlformats.org/officeDocument/2006/relationships/hyperlink" Target="mailto:ahargreavesuk@gmail.com" TargetMode="External"/><Relationship Id="rId183" Type="http://schemas.openxmlformats.org/officeDocument/2006/relationships/hyperlink" Target="mailto:Mainline247@btconnect.com" TargetMode="External"/><Relationship Id="rId218" Type="http://schemas.openxmlformats.org/officeDocument/2006/relationships/hyperlink" Target="mailto:uamtravels@virginmedia.com" TargetMode="External"/><Relationship Id="rId239" Type="http://schemas.openxmlformats.org/officeDocument/2006/relationships/hyperlink" Target="mailto:imranriasat1@yahoo.com" TargetMode="External"/><Relationship Id="rId250" Type="http://schemas.openxmlformats.org/officeDocument/2006/relationships/hyperlink" Target="mailto:jabba20086@gmail.com" TargetMode="External"/><Relationship Id="rId24" Type="http://schemas.openxmlformats.org/officeDocument/2006/relationships/hyperlink" Target="mailto:thereids86@yahoo.co.uk" TargetMode="External"/><Relationship Id="rId45" Type="http://schemas.openxmlformats.org/officeDocument/2006/relationships/hyperlink" Target="mailto:urhaf@hotmail.co.uk" TargetMode="External"/><Relationship Id="rId66" Type="http://schemas.openxmlformats.org/officeDocument/2006/relationships/hyperlink" Target="mailto:aceringwaytaxis@hotmail.co.uk" TargetMode="External"/><Relationship Id="rId87" Type="http://schemas.openxmlformats.org/officeDocument/2006/relationships/hyperlink" Target="mailto:coastaltaxis@aol.co.uk" TargetMode="External"/><Relationship Id="rId110" Type="http://schemas.openxmlformats.org/officeDocument/2006/relationships/hyperlink" Target="mailto:office@cooperstaxis.co.uk" TargetMode="External"/><Relationship Id="rId131" Type="http://schemas.openxmlformats.org/officeDocument/2006/relationships/hyperlink" Target="mailto:sarfaraj@live.co.uk" TargetMode="External"/><Relationship Id="rId152" Type="http://schemas.openxmlformats.org/officeDocument/2006/relationships/hyperlink" Target="mailto:bcnprivatehire@hotmail.co.uk" TargetMode="External"/><Relationship Id="rId173" Type="http://schemas.openxmlformats.org/officeDocument/2006/relationships/hyperlink" Target="mailto:lawriedriver@aol.com" TargetMode="External"/><Relationship Id="rId194" Type="http://schemas.openxmlformats.org/officeDocument/2006/relationships/hyperlink" Target="mailto:ahroon@live.com" TargetMode="External"/><Relationship Id="rId208" Type="http://schemas.openxmlformats.org/officeDocument/2006/relationships/hyperlink" Target="mailto:firstchoicecabs@outlook.com" TargetMode="External"/><Relationship Id="rId229" Type="http://schemas.openxmlformats.org/officeDocument/2006/relationships/hyperlink" Target="mailto:info@avaridechorley.co.uk" TargetMode="External"/><Relationship Id="rId240" Type="http://schemas.openxmlformats.org/officeDocument/2006/relationships/hyperlink" Target="mailto:shane@smtravel.xyz" TargetMode="External"/><Relationship Id="rId14" Type="http://schemas.openxmlformats.org/officeDocument/2006/relationships/hyperlink" Target="mailto:bob@hilifetravel.plus.com" TargetMode="External"/><Relationship Id="rId35" Type="http://schemas.openxmlformats.org/officeDocument/2006/relationships/hyperlink" Target="mailto:printproduction@fsmail.net" TargetMode="External"/><Relationship Id="rId56" Type="http://schemas.openxmlformats.org/officeDocument/2006/relationships/hyperlink" Target="mailto:jnixon44@sky.com" TargetMode="External"/><Relationship Id="rId77" Type="http://schemas.openxmlformats.org/officeDocument/2006/relationships/hyperlink" Target="mailto:harry_g-56@hotmail.com" TargetMode="External"/><Relationship Id="rId100" Type="http://schemas.openxmlformats.org/officeDocument/2006/relationships/hyperlink" Target="mailto:starcars279@hotmail.com" TargetMode="External"/><Relationship Id="rId8" Type="http://schemas.openxmlformats.org/officeDocument/2006/relationships/hyperlink" Target="mailto:richardsons.taxi@yahoo.co.uk" TargetMode="External"/><Relationship Id="rId98" Type="http://schemas.openxmlformats.org/officeDocument/2006/relationships/hyperlink" Target="mailto:alidvp@hotmail.co.uk" TargetMode="External"/><Relationship Id="rId121" Type="http://schemas.openxmlformats.org/officeDocument/2006/relationships/hyperlink" Target="mailto:skemunited@hotmail.co.uk" TargetMode="External"/><Relationship Id="rId142" Type="http://schemas.openxmlformats.org/officeDocument/2006/relationships/hyperlink" Target="mailto:candetaxis@hotmail.co.uk" TargetMode="External"/><Relationship Id="rId163" Type="http://schemas.openxmlformats.org/officeDocument/2006/relationships/hyperlink" Target="mailto:imran234@hotmail.co.uk" TargetMode="External"/><Relationship Id="rId184" Type="http://schemas.openxmlformats.org/officeDocument/2006/relationships/hyperlink" Target="mailto:gwpsmith@yahoo.co.uk" TargetMode="External"/><Relationship Id="rId219" Type="http://schemas.openxmlformats.org/officeDocument/2006/relationships/hyperlink" Target="mailto:maxprivatehire@hotmail.co.uk" TargetMode="External"/><Relationship Id="rId230" Type="http://schemas.openxmlformats.org/officeDocument/2006/relationships/hyperlink" Target="mailto:intack_central@yahoo.co.uk" TargetMode="External"/><Relationship Id="rId251" Type="http://schemas.openxmlformats.org/officeDocument/2006/relationships/hyperlink" Target="mailto:info@getchauffeured-co.uk" TargetMode="External"/><Relationship Id="rId25" Type="http://schemas.openxmlformats.org/officeDocument/2006/relationships/hyperlink" Target="mailto:blue40@ymail.com" TargetMode="External"/><Relationship Id="rId46" Type="http://schemas.openxmlformats.org/officeDocument/2006/relationships/hyperlink" Target="mailto:barki2@aol.com" TargetMode="External"/><Relationship Id="rId67" Type="http://schemas.openxmlformats.org/officeDocument/2006/relationships/hyperlink" Target="mailto:asaf.majid@gmail.com" TargetMode="External"/><Relationship Id="rId88" Type="http://schemas.openxmlformats.org/officeDocument/2006/relationships/hyperlink" Target="mailto:j.greenalgh@ntlworld.com" TargetMode="External"/><Relationship Id="rId111" Type="http://schemas.openxmlformats.org/officeDocument/2006/relationships/hyperlink" Target="mailto:acetaxizaf@hotmail.com" TargetMode="External"/><Relationship Id="rId132" Type="http://schemas.openxmlformats.org/officeDocument/2006/relationships/hyperlink" Target="mailto:banglawalas@gmail.com" TargetMode="External"/><Relationship Id="rId153" Type="http://schemas.openxmlformats.org/officeDocument/2006/relationships/hyperlink" Target="mailto:ymohtat@hotmail.com" TargetMode="External"/><Relationship Id="rId174" Type="http://schemas.openxmlformats.org/officeDocument/2006/relationships/hyperlink" Target="mailto:chrisisgis@hotmail.com" TargetMode="External"/><Relationship Id="rId195" Type="http://schemas.openxmlformats.org/officeDocument/2006/relationships/hyperlink" Target="mailto:rossalbiston@mail.com" TargetMode="External"/><Relationship Id="rId209" Type="http://schemas.openxmlformats.org/officeDocument/2006/relationships/hyperlink" Target="mailto:villagecarz@hotmail.com" TargetMode="External"/><Relationship Id="rId220" Type="http://schemas.openxmlformats.org/officeDocument/2006/relationships/hyperlink" Target="mailto:info@pendlecoaches.co.uk" TargetMode="External"/><Relationship Id="rId241" Type="http://schemas.openxmlformats.org/officeDocument/2006/relationships/hyperlink" Target="mailto:afzal.ahussain@yahoo.co.uk" TargetMode="External"/><Relationship Id="rId15" Type="http://schemas.openxmlformats.org/officeDocument/2006/relationships/hyperlink" Target="mailto:directtaxis@blueyonder.co.uk" TargetMode="External"/><Relationship Id="rId36" Type="http://schemas.openxmlformats.org/officeDocument/2006/relationships/hyperlink" Target="mailto:jatravelpreston@hotmail.co.uk" TargetMode="External"/><Relationship Id="rId57" Type="http://schemas.openxmlformats.org/officeDocument/2006/relationships/hyperlink" Target="mailto:lunevalleytransport@hotmail.co.uk" TargetMode="External"/><Relationship Id="rId78" Type="http://schemas.openxmlformats.org/officeDocument/2006/relationships/hyperlink" Target="mailto:ribbletontaxis@aol.com" TargetMode="External"/><Relationship Id="rId99" Type="http://schemas.openxmlformats.org/officeDocument/2006/relationships/hyperlink" Target="mailto:shak71@hotmail.com" TargetMode="External"/><Relationship Id="rId101" Type="http://schemas.openxmlformats.org/officeDocument/2006/relationships/hyperlink" Target="mailto:usmannaz786@gmail.com" TargetMode="External"/><Relationship Id="rId122" Type="http://schemas.openxmlformats.org/officeDocument/2006/relationships/hyperlink" Target="mailto:andrew.wallbank@btconnect.com" TargetMode="External"/><Relationship Id="rId143" Type="http://schemas.openxmlformats.org/officeDocument/2006/relationships/hyperlink" Target="mailto:cldar@btconnect.com" TargetMode="External"/><Relationship Id="rId164" Type="http://schemas.openxmlformats.org/officeDocument/2006/relationships/hyperlink" Target="mailto:michaelturnpenny@live.co.uk" TargetMode="External"/><Relationship Id="rId185" Type="http://schemas.openxmlformats.org/officeDocument/2006/relationships/hyperlink" Target="mailto:haroonyaqoob92@yahoo.com" TargetMode="External"/><Relationship Id="rId9" Type="http://schemas.openxmlformats.org/officeDocument/2006/relationships/hyperlink" Target="mailto:stan.gibson@live.co.uk" TargetMode="External"/><Relationship Id="rId210" Type="http://schemas.openxmlformats.org/officeDocument/2006/relationships/hyperlink" Target="mailto:was.9319@gmail.com" TargetMode="External"/><Relationship Id="rId26" Type="http://schemas.openxmlformats.org/officeDocument/2006/relationships/hyperlink" Target="mailto:yaseen4uk@yahoo.co.uk" TargetMode="External"/><Relationship Id="rId231" Type="http://schemas.openxmlformats.org/officeDocument/2006/relationships/hyperlink" Target="mailto:info@dmcexec.co.uk" TargetMode="External"/><Relationship Id="rId252" Type="http://schemas.openxmlformats.org/officeDocument/2006/relationships/hyperlink" Target="mailto:cozytravelph@gmail.com" TargetMode="External"/><Relationship Id="rId47" Type="http://schemas.openxmlformats.org/officeDocument/2006/relationships/hyperlink" Target="mailto:mrmj363@hotmail.com" TargetMode="External"/><Relationship Id="rId68" Type="http://schemas.openxmlformats.org/officeDocument/2006/relationships/hyperlink" Target="mailto:allportstransfers@hotmail.co.uk" TargetMode="External"/><Relationship Id="rId89" Type="http://schemas.openxmlformats.org/officeDocument/2006/relationships/hyperlink" Target="mailto:acetaxi120@hotmail.co.uk" TargetMode="External"/><Relationship Id="rId112" Type="http://schemas.openxmlformats.org/officeDocument/2006/relationships/hyperlink" Target="mailto:arrows231231@hotmail.com" TargetMode="External"/><Relationship Id="rId133" Type="http://schemas.openxmlformats.org/officeDocument/2006/relationships/hyperlink" Target="mailto:sollymaster@outlook.com" TargetMode="External"/><Relationship Id="rId154" Type="http://schemas.openxmlformats.org/officeDocument/2006/relationships/hyperlink" Target="mailto:iqbalatali@gmail.com" TargetMode="External"/><Relationship Id="rId175" Type="http://schemas.openxmlformats.org/officeDocument/2006/relationships/hyperlink" Target="mailto:mickyb68@hotmail.co.uk" TargetMode="External"/><Relationship Id="rId196" Type="http://schemas.openxmlformats.org/officeDocument/2006/relationships/hyperlink" Target="mailto:bestwayminibuses@hotmail.co.uk" TargetMode="External"/><Relationship Id="rId200" Type="http://schemas.openxmlformats.org/officeDocument/2006/relationships/hyperlink" Target="mailto:saf-clitheroe@hotmail.com" TargetMode="External"/><Relationship Id="rId16" Type="http://schemas.openxmlformats.org/officeDocument/2006/relationships/hyperlink" Target="mailto:scottwash@hotmail.co.uk" TargetMode="External"/><Relationship Id="rId221" Type="http://schemas.openxmlformats.org/officeDocument/2006/relationships/hyperlink" Target="mailto:starcars279@hotmail.com" TargetMode="External"/><Relationship Id="rId242" Type="http://schemas.openxmlformats.org/officeDocument/2006/relationships/hyperlink" Target="mailto:michaelrobinson63@talktalk.net" TargetMode="External"/><Relationship Id="rId37" Type="http://schemas.openxmlformats.org/officeDocument/2006/relationships/hyperlink" Target="mailto:info@bubbletravel.com" TargetMode="External"/><Relationship Id="rId58" Type="http://schemas.openxmlformats.org/officeDocument/2006/relationships/hyperlink" Target="mailto:colinayers@talktalk.net" TargetMode="External"/><Relationship Id="rId79" Type="http://schemas.openxmlformats.org/officeDocument/2006/relationships/hyperlink" Target="mailto:ftl@live.co.uk" TargetMode="External"/><Relationship Id="rId102" Type="http://schemas.openxmlformats.org/officeDocument/2006/relationships/hyperlink" Target="mailto:taxidave44663314@aol.com" TargetMode="External"/><Relationship Id="rId123" Type="http://schemas.openxmlformats.org/officeDocument/2006/relationships/hyperlink" Target="mailto:hbcabs@yahoo.co.uk" TargetMode="External"/><Relationship Id="rId144" Type="http://schemas.openxmlformats.org/officeDocument/2006/relationships/hyperlink" Target="mailto:michaelmatthews64@yahoo.com" TargetMode="External"/><Relationship Id="rId90" Type="http://schemas.openxmlformats.org/officeDocument/2006/relationships/hyperlink" Target="mailto:bobsminibus@hotmail.com" TargetMode="External"/><Relationship Id="rId165" Type="http://schemas.openxmlformats.org/officeDocument/2006/relationships/hyperlink" Target="mailto:grahamtimson@btinternet.com" TargetMode="External"/><Relationship Id="rId186" Type="http://schemas.openxmlformats.org/officeDocument/2006/relationships/hyperlink" Target="mailto:joebaxi1@hotmail.co.uk" TargetMode="External"/><Relationship Id="rId211" Type="http://schemas.openxmlformats.org/officeDocument/2006/relationships/hyperlink" Target="mailto:teeanddeetransfers@gmail.com" TargetMode="External"/><Relationship Id="rId232" Type="http://schemas.openxmlformats.org/officeDocument/2006/relationships/hyperlink" Target="mailto:hyde_one@hotmail.co.uk" TargetMode="External"/><Relationship Id="rId253" Type="http://schemas.openxmlformats.org/officeDocument/2006/relationships/hyperlink" Target="mailto:britanniacarsaccrington@gmail.com" TargetMode="External"/><Relationship Id="rId27" Type="http://schemas.openxmlformats.org/officeDocument/2006/relationships/hyperlink" Target="mailto:kescars_@hotmail.co.uk" TargetMode="External"/><Relationship Id="rId48" Type="http://schemas.openxmlformats.org/officeDocument/2006/relationships/hyperlink" Target="mailto:i_talati@hotmail.co.uk" TargetMode="External"/><Relationship Id="rId69" Type="http://schemas.openxmlformats.org/officeDocument/2006/relationships/hyperlink" Target="mailto:parkinson497@aol.com" TargetMode="External"/><Relationship Id="rId113" Type="http://schemas.openxmlformats.org/officeDocument/2006/relationships/hyperlink" Target="mailto:johnburnley@hotmail.com" TargetMode="External"/><Relationship Id="rId134" Type="http://schemas.openxmlformats.org/officeDocument/2006/relationships/hyperlink" Target="mailto:info@848848taxis.co.uk" TargetMode="External"/><Relationship Id="rId80" Type="http://schemas.openxmlformats.org/officeDocument/2006/relationships/hyperlink" Target="mailto:Tracyuk1960@aol.com" TargetMode="External"/><Relationship Id="rId155" Type="http://schemas.openxmlformats.org/officeDocument/2006/relationships/hyperlink" Target="mailto:officefleetwoodcabs@gmail.com" TargetMode="External"/><Relationship Id="rId176" Type="http://schemas.openxmlformats.org/officeDocument/2006/relationships/hyperlink" Target="mailto:mohammed-nazakat@hotmail.co.uk" TargetMode="External"/><Relationship Id="rId197" Type="http://schemas.openxmlformats.org/officeDocument/2006/relationships/hyperlink" Target="mailto:rovers0206@yahoo.co.uk" TargetMode="External"/><Relationship Id="rId201" Type="http://schemas.openxmlformats.org/officeDocument/2006/relationships/hyperlink" Target="mailto:xectravel@outlook.com" TargetMode="External"/><Relationship Id="rId222" Type="http://schemas.openxmlformats.org/officeDocument/2006/relationships/hyperlink" Target="mailto:info@expresstravelservices.co.uk" TargetMode="External"/><Relationship Id="rId243" Type="http://schemas.openxmlformats.org/officeDocument/2006/relationships/hyperlink" Target="mailto:jill@waltonscoaches.co.uk" TargetMode="External"/><Relationship Id="rId17" Type="http://schemas.openxmlformats.org/officeDocument/2006/relationships/hyperlink" Target="mailto:accounts@32090.co.uk" TargetMode="External"/><Relationship Id="rId38" Type="http://schemas.openxmlformats.org/officeDocument/2006/relationships/hyperlink" Target="mailto:davidclifton71@hotmail.com" TargetMode="External"/><Relationship Id="rId59" Type="http://schemas.openxmlformats.org/officeDocument/2006/relationships/hyperlink" Target="mailto:jeditaxis@hotmail.co.uk" TargetMode="External"/><Relationship Id="rId103" Type="http://schemas.openxmlformats.org/officeDocument/2006/relationships/hyperlink" Target="mailto:p.gardner2@btopenworld.com" TargetMode="External"/><Relationship Id="rId124" Type="http://schemas.openxmlformats.org/officeDocument/2006/relationships/hyperlink" Target="mailto:yellowtoptaxies@aol.com" TargetMode="External"/><Relationship Id="rId70" Type="http://schemas.openxmlformats.org/officeDocument/2006/relationships/hyperlink" Target="mailto:abctaxismorecambe@gmail.com" TargetMode="External"/><Relationship Id="rId91" Type="http://schemas.openxmlformats.org/officeDocument/2006/relationships/hyperlink" Target="mailto:caroline@travellerschoice.co.uk" TargetMode="External"/><Relationship Id="rId145" Type="http://schemas.openxmlformats.org/officeDocument/2006/relationships/hyperlink" Target="mailto:matakiqbal@hotmail.co.uk" TargetMode="External"/><Relationship Id="rId166" Type="http://schemas.openxmlformats.org/officeDocument/2006/relationships/hyperlink" Target="mailto:eagletaxi@hotmail.co.uk" TargetMode="External"/><Relationship Id="rId187" Type="http://schemas.openxmlformats.org/officeDocument/2006/relationships/hyperlink" Target="mailto:sbarratt69@hotmail.co.uk" TargetMode="External"/><Relationship Id="rId1" Type="http://schemas.openxmlformats.org/officeDocument/2006/relationships/hyperlink" Target="mailto:rajm68@hotmail.com" TargetMode="External"/><Relationship Id="rId212" Type="http://schemas.openxmlformats.org/officeDocument/2006/relationships/hyperlink" Target="mailto:info@charltonminicoaches.co.uk" TargetMode="External"/><Relationship Id="rId233" Type="http://schemas.openxmlformats.org/officeDocument/2006/relationships/hyperlink" Target="mailto:squiresparktravelltd@hotmail.com" TargetMode="External"/><Relationship Id="rId254" Type="http://schemas.openxmlformats.org/officeDocument/2006/relationships/hyperlink" Target="mailto:airways_direct@hotmail.com" TargetMode="External"/><Relationship Id="rId28" Type="http://schemas.openxmlformats.org/officeDocument/2006/relationships/hyperlink" Target="mailto:cm.travel@hotmail.co.uk" TargetMode="External"/><Relationship Id="rId49" Type="http://schemas.openxmlformats.org/officeDocument/2006/relationships/hyperlink" Target="mailto:tanny622@hotmail.com" TargetMode="External"/><Relationship Id="rId114" Type="http://schemas.openxmlformats.org/officeDocument/2006/relationships/hyperlink" Target="mailto:info@merlyntravel.co.uk" TargetMode="External"/><Relationship Id="rId60" Type="http://schemas.openxmlformats.org/officeDocument/2006/relationships/hyperlink" Target="mailto:margtaxi@live.co.uk" TargetMode="External"/><Relationship Id="rId81" Type="http://schemas.openxmlformats.org/officeDocument/2006/relationships/hyperlink" Target="mailto:arcade54555@yahoo.co.uk" TargetMode="External"/><Relationship Id="rId135" Type="http://schemas.openxmlformats.org/officeDocument/2006/relationships/hyperlink" Target="mailto:stevenparker361@btinternet.com" TargetMode="External"/><Relationship Id="rId156" Type="http://schemas.openxmlformats.org/officeDocument/2006/relationships/hyperlink" Target="mailto:info@poultoncabs.co.uk" TargetMode="External"/><Relationship Id="rId177" Type="http://schemas.openxmlformats.org/officeDocument/2006/relationships/hyperlink" Target="mailto:pridecarsjasmin123@hotmail.com" TargetMode="External"/><Relationship Id="rId198" Type="http://schemas.openxmlformats.org/officeDocument/2006/relationships/hyperlink" Target="mailto:rod.hornby@ersystems.global" TargetMode="External"/><Relationship Id="rId202" Type="http://schemas.openxmlformats.org/officeDocument/2006/relationships/hyperlink" Target="mailto:ntsblackburn@yahoo.co.uk" TargetMode="External"/><Relationship Id="rId223" Type="http://schemas.openxmlformats.org/officeDocument/2006/relationships/hyperlink" Target="mailto:iftishah786@gmail.com" TargetMode="External"/><Relationship Id="rId244" Type="http://schemas.openxmlformats.org/officeDocument/2006/relationships/hyperlink" Target="mailto:Highwaysltd@yahoo.co.uk" TargetMode="External"/><Relationship Id="rId18" Type="http://schemas.openxmlformats.org/officeDocument/2006/relationships/hyperlink" Target="mailto:office@millerscitax.com" TargetMode="External"/><Relationship Id="rId39" Type="http://schemas.openxmlformats.org/officeDocument/2006/relationships/hyperlink" Target="mailto:beeztaxis@hotmail.co.uk" TargetMode="External"/><Relationship Id="rId50" Type="http://schemas.openxmlformats.org/officeDocument/2006/relationships/hyperlink" Target="mailto:hamzee786@hotmail.co.uk" TargetMode="External"/><Relationship Id="rId104" Type="http://schemas.openxmlformats.org/officeDocument/2006/relationships/hyperlink" Target="mailto:info@avacab.net" TargetMode="External"/><Relationship Id="rId125" Type="http://schemas.openxmlformats.org/officeDocument/2006/relationships/hyperlink" Target="mailto:bluevictor59@aol.com" TargetMode="External"/><Relationship Id="rId146" Type="http://schemas.openxmlformats.org/officeDocument/2006/relationships/hyperlink" Target="mailto:prestigetaxisltd@gmail.com" TargetMode="External"/><Relationship Id="rId167" Type="http://schemas.openxmlformats.org/officeDocument/2006/relationships/hyperlink" Target="mailto:dvd123x@aol.com" TargetMode="External"/><Relationship Id="rId188" Type="http://schemas.openxmlformats.org/officeDocument/2006/relationships/hyperlink" Target="mailto:a.i.umar@hotmail.co.uk" TargetMode="External"/><Relationship Id="rId71" Type="http://schemas.openxmlformats.org/officeDocument/2006/relationships/hyperlink" Target="mailto:chris@chrisnaylor.wanadoo.co.uk" TargetMode="External"/><Relationship Id="rId92" Type="http://schemas.openxmlformats.org/officeDocument/2006/relationships/hyperlink" Target="mailto:burnleytaxis@yahoo.co.uk" TargetMode="External"/><Relationship Id="rId213" Type="http://schemas.openxmlformats.org/officeDocument/2006/relationships/hyperlink" Target="mailto:operations.abbeycoaches@gmail.com" TargetMode="External"/><Relationship Id="rId234" Type="http://schemas.openxmlformats.org/officeDocument/2006/relationships/hyperlink" Target="mailto:ian-hodgson2@sky.com" TargetMode="External"/><Relationship Id="rId2" Type="http://schemas.openxmlformats.org/officeDocument/2006/relationships/hyperlink" Target="mailto:mustak687@hotmail.co.uk" TargetMode="External"/><Relationship Id="rId29" Type="http://schemas.openxmlformats.org/officeDocument/2006/relationships/hyperlink" Target="mailto:michaelmallon2@yahoo.co.uk" TargetMode="External"/><Relationship Id="rId255" Type="http://schemas.openxmlformats.org/officeDocument/2006/relationships/hyperlink" Target="mailto:mcxpostal@gmail.com" TargetMode="External"/><Relationship Id="rId40" Type="http://schemas.openxmlformats.org/officeDocument/2006/relationships/hyperlink" Target="mailto:minibushire@hotmail.co.uk" TargetMode="External"/><Relationship Id="rId115" Type="http://schemas.openxmlformats.org/officeDocument/2006/relationships/hyperlink" Target="mailto:blackburnanddarwen@gmail.com" TargetMode="External"/><Relationship Id="rId136" Type="http://schemas.openxmlformats.org/officeDocument/2006/relationships/hyperlink" Target="mailto:yusufmahomed@ymail.com" TargetMode="External"/><Relationship Id="rId157" Type="http://schemas.openxmlformats.org/officeDocument/2006/relationships/hyperlink" Target="mailto:a1tiger04@yahoo.com" TargetMode="External"/><Relationship Id="rId178" Type="http://schemas.openxmlformats.org/officeDocument/2006/relationships/hyperlink" Target="mailto:addsaj@aol.com" TargetMode="External"/><Relationship Id="rId61" Type="http://schemas.openxmlformats.org/officeDocument/2006/relationships/hyperlink" Target="mailto:johnmaiden13@hotmail.com" TargetMode="External"/><Relationship Id="rId82" Type="http://schemas.openxmlformats.org/officeDocument/2006/relationships/hyperlink" Target="mailto:faz_sec220@hotmail.com" TargetMode="External"/><Relationship Id="rId199" Type="http://schemas.openxmlformats.org/officeDocument/2006/relationships/hyperlink" Target="mailto:Candscoaches@outlook.com" TargetMode="External"/><Relationship Id="rId203" Type="http://schemas.openxmlformats.org/officeDocument/2006/relationships/hyperlink" Target="mailto:gcauncetravel@gmail.com" TargetMode="External"/><Relationship Id="rId19" Type="http://schemas.openxmlformats.org/officeDocument/2006/relationships/hyperlink" Target="mailto:abcabs@hotmail.com" TargetMode="External"/><Relationship Id="rId224" Type="http://schemas.openxmlformats.org/officeDocument/2006/relationships/hyperlink" Target="mailto:uniquetaxis@hotmail.com" TargetMode="External"/><Relationship Id="rId245" Type="http://schemas.openxmlformats.org/officeDocument/2006/relationships/hyperlink" Target="mailto:zainbash44@gmail.com" TargetMode="External"/><Relationship Id="rId30" Type="http://schemas.openxmlformats.org/officeDocument/2006/relationships/hyperlink" Target="mailto:adamtaxi@hotmail.co.uk" TargetMode="External"/><Relationship Id="rId105" Type="http://schemas.openxmlformats.org/officeDocument/2006/relationships/hyperlink" Target="mailto:bc54@live.co.uk" TargetMode="External"/><Relationship Id="rId126" Type="http://schemas.openxmlformats.org/officeDocument/2006/relationships/hyperlink" Target="mailto:altaf25274@yahoo.co.uk" TargetMode="External"/><Relationship Id="rId147" Type="http://schemas.openxmlformats.org/officeDocument/2006/relationships/hyperlink" Target="mailto:patel.sa@hotmail.co.uk" TargetMode="External"/><Relationship Id="rId168" Type="http://schemas.openxmlformats.org/officeDocument/2006/relationships/hyperlink" Target="mailto:jwc132@hotmail.co.uk" TargetMode="External"/><Relationship Id="rId51" Type="http://schemas.openxmlformats.org/officeDocument/2006/relationships/hyperlink" Target="mailto:hlisa@hotmail.co.uk" TargetMode="External"/><Relationship Id="rId72" Type="http://schemas.openxmlformats.org/officeDocument/2006/relationships/hyperlink" Target="mailto:fsminibuses@gmail.com" TargetMode="External"/><Relationship Id="rId93" Type="http://schemas.openxmlformats.org/officeDocument/2006/relationships/hyperlink" Target="mailto:a1cars@live.co.uk" TargetMode="External"/><Relationship Id="rId189" Type="http://schemas.openxmlformats.org/officeDocument/2006/relationships/hyperlink" Target="mailto:c.p.catterall@googlemail.com" TargetMode="External"/><Relationship Id="rId3" Type="http://schemas.openxmlformats.org/officeDocument/2006/relationships/hyperlink" Target="mailto:bilal_0504@hotmail.co.uk" TargetMode="External"/><Relationship Id="rId214" Type="http://schemas.openxmlformats.org/officeDocument/2006/relationships/hyperlink" Target="mailto:safetravel77@outlook.com" TargetMode="External"/><Relationship Id="rId235" Type="http://schemas.openxmlformats.org/officeDocument/2006/relationships/hyperlink" Target="mailto:facbookings@gmail.com" TargetMode="External"/><Relationship Id="rId256" Type="http://schemas.openxmlformats.org/officeDocument/2006/relationships/hyperlink" Target="mailto:maqbool-62@hotmail.co.uk" TargetMode="External"/><Relationship Id="rId116" Type="http://schemas.openxmlformats.org/officeDocument/2006/relationships/hyperlink" Target="mailto:chauffeursales@aol.com" TargetMode="External"/><Relationship Id="rId137" Type="http://schemas.openxmlformats.org/officeDocument/2006/relationships/hyperlink" Target="mailto:bashir27@hotmail.co.uk" TargetMode="External"/><Relationship Id="rId158" Type="http://schemas.openxmlformats.org/officeDocument/2006/relationships/hyperlink" Target="mailto:aataxis@hotmail.com" TargetMode="External"/><Relationship Id="rId20" Type="http://schemas.openxmlformats.org/officeDocument/2006/relationships/hyperlink" Target="mailto:ilyas_2804@hotmail.co.uk" TargetMode="External"/><Relationship Id="rId41" Type="http://schemas.openxmlformats.org/officeDocument/2006/relationships/hyperlink" Target="mailto:ilyas521@yahoo.co.uk" TargetMode="External"/><Relationship Id="rId62" Type="http://schemas.openxmlformats.org/officeDocument/2006/relationships/hyperlink" Target="mailto:conradpetrus@hotmail.co.uk" TargetMode="External"/><Relationship Id="rId83" Type="http://schemas.openxmlformats.org/officeDocument/2006/relationships/hyperlink" Target="mailto:enquiries@redlinetravel.co.uk" TargetMode="External"/><Relationship Id="rId179" Type="http://schemas.openxmlformats.org/officeDocument/2006/relationships/hyperlink" Target="mailto:newcityviptaxis@googlemail.com" TargetMode="External"/><Relationship Id="rId190" Type="http://schemas.openxmlformats.org/officeDocument/2006/relationships/hyperlink" Target="mailto:mowythered@aol.com" TargetMode="External"/><Relationship Id="rId204" Type="http://schemas.openxmlformats.org/officeDocument/2006/relationships/hyperlink" Target="mailto:nige0966@hotmail.com" TargetMode="External"/><Relationship Id="rId225" Type="http://schemas.openxmlformats.org/officeDocument/2006/relationships/hyperlink" Target="mailto:muddy1985@hotmail.com" TargetMode="External"/><Relationship Id="rId246" Type="http://schemas.openxmlformats.org/officeDocument/2006/relationships/hyperlink" Target="mailto:nabeelfarrukh101@gmail.com" TargetMode="External"/><Relationship Id="rId106" Type="http://schemas.openxmlformats.org/officeDocument/2006/relationships/hyperlink" Target="mailto:aandbtaxisltd@btconnect.com" TargetMode="External"/><Relationship Id="rId127" Type="http://schemas.openxmlformats.org/officeDocument/2006/relationships/hyperlink" Target="mailto:hussain_maje@hotmail.co.uk" TargetMode="External"/><Relationship Id="rId10" Type="http://schemas.openxmlformats.org/officeDocument/2006/relationships/hyperlink" Target="mailto:kenyonstaxis@btconnect.com" TargetMode="External"/><Relationship Id="rId31" Type="http://schemas.openxmlformats.org/officeDocument/2006/relationships/hyperlink" Target="mailto:deiselted@lineone.net" TargetMode="External"/><Relationship Id="rId52" Type="http://schemas.openxmlformats.org/officeDocument/2006/relationships/hyperlink" Target="mailto:taxilady2008@aol.com" TargetMode="External"/><Relationship Id="rId73" Type="http://schemas.openxmlformats.org/officeDocument/2006/relationships/hyperlink" Target="mailto:japrlloyd@blueyonder.co.uk" TargetMode="External"/><Relationship Id="rId94" Type="http://schemas.openxmlformats.org/officeDocument/2006/relationships/hyperlink" Target="mailto:turbounion@me.com" TargetMode="External"/><Relationship Id="rId148" Type="http://schemas.openxmlformats.org/officeDocument/2006/relationships/hyperlink" Target="mailto:stephenbuckley@blueyonder.co.uk" TargetMode="External"/><Relationship Id="rId169" Type="http://schemas.openxmlformats.org/officeDocument/2006/relationships/hyperlink" Target="mailto:mrhodes8334@gmail.com" TargetMode="External"/><Relationship Id="rId4" Type="http://schemas.openxmlformats.org/officeDocument/2006/relationships/hyperlink" Target="mailto:info@orrellminitravel.co.uk" TargetMode="External"/><Relationship Id="rId180" Type="http://schemas.openxmlformats.org/officeDocument/2006/relationships/hyperlink" Target="mailto:datkinson@littlegreenbus.org.uk" TargetMode="External"/><Relationship Id="rId215" Type="http://schemas.openxmlformats.org/officeDocument/2006/relationships/hyperlink" Target="mailto:zam_786@hotmail.co.uk" TargetMode="External"/><Relationship Id="rId236" Type="http://schemas.openxmlformats.org/officeDocument/2006/relationships/hyperlink" Target="mailto:gandfminibustravel@hotmail.com" TargetMode="External"/><Relationship Id="rId257" Type="http://schemas.openxmlformats.org/officeDocument/2006/relationships/hyperlink" Target="mailto:guildandvillagetaxipr1ltd@gmail.com"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deantravelfleetwood@yahoo.co.uk" TargetMode="External"/><Relationship Id="rId18" Type="http://schemas.openxmlformats.org/officeDocument/2006/relationships/hyperlink" Target="mailto:mg_travel@hotmail.com" TargetMode="External"/><Relationship Id="rId26" Type="http://schemas.openxmlformats.org/officeDocument/2006/relationships/hyperlink" Target="mailto:sturner77@hotmail.co.uk" TargetMode="External"/><Relationship Id="rId39" Type="http://schemas.openxmlformats.org/officeDocument/2006/relationships/hyperlink" Target="mailto:richardsons.taxi@yahoo.co.uk" TargetMode="External"/><Relationship Id="rId21" Type="http://schemas.openxmlformats.org/officeDocument/2006/relationships/hyperlink" Target="mailto:pendletaxiltd@hotmail.com" TargetMode="External"/><Relationship Id="rId34" Type="http://schemas.openxmlformats.org/officeDocument/2006/relationships/hyperlink" Target="mailto:saf_clitheroe@hotmail.com" TargetMode="External"/><Relationship Id="rId42" Type="http://schemas.openxmlformats.org/officeDocument/2006/relationships/hyperlink" Target="mailto:adamtaxi@hotmail.co.uk" TargetMode="External"/><Relationship Id="rId47" Type="http://schemas.openxmlformats.org/officeDocument/2006/relationships/hyperlink" Target="mailto:maxprivatehire@hotmail.co.uk" TargetMode="External"/><Relationship Id="rId50" Type="http://schemas.openxmlformats.org/officeDocument/2006/relationships/hyperlink" Target="mailto:malcolm@whitesidetaxis.co.uk" TargetMode="External"/><Relationship Id="rId55" Type="http://schemas.openxmlformats.org/officeDocument/2006/relationships/hyperlink" Target="mailto:shaz.hussain786@gmail.com" TargetMode="External"/><Relationship Id="rId63" Type="http://schemas.openxmlformats.org/officeDocument/2006/relationships/hyperlink" Target="mailto:info@charltonminicoaches.co.uk" TargetMode="External"/><Relationship Id="rId7" Type="http://schemas.openxmlformats.org/officeDocument/2006/relationships/hyperlink" Target="mailto:harry_g-56@hotmail.com" TargetMode="External"/><Relationship Id="rId2" Type="http://schemas.openxmlformats.org/officeDocument/2006/relationships/hyperlink" Target="mailto:tonykitcher@blueyonder.co.uk" TargetMode="External"/><Relationship Id="rId16" Type="http://schemas.openxmlformats.org/officeDocument/2006/relationships/hyperlink" Target="mailto:k1ngstaxisltd@hotmail.com" TargetMode="External"/><Relationship Id="rId29" Type="http://schemas.openxmlformats.org/officeDocument/2006/relationships/hyperlink" Target="mailto:xectravel@outlook.com" TargetMode="External"/><Relationship Id="rId11" Type="http://schemas.openxmlformats.org/officeDocument/2006/relationships/hyperlink" Target="mailto:taxidave44663314@aol.com" TargetMode="External"/><Relationship Id="rId24" Type="http://schemas.openxmlformats.org/officeDocument/2006/relationships/hyperlink" Target="mailto:sales@cs-coaches.co.uk" TargetMode="External"/><Relationship Id="rId32" Type="http://schemas.openxmlformats.org/officeDocument/2006/relationships/hyperlink" Target="mailto:alidvp@hotmail.co.uk" TargetMode="External"/><Relationship Id="rId37" Type="http://schemas.openxmlformats.org/officeDocument/2006/relationships/hyperlink" Target="mailto:peter.hornby3@btinternet.com" TargetMode="External"/><Relationship Id="rId40" Type="http://schemas.openxmlformats.org/officeDocument/2006/relationships/hyperlink" Target="mailto:info@getchris.co.uk" TargetMode="External"/><Relationship Id="rId45" Type="http://schemas.openxmlformats.org/officeDocument/2006/relationships/hyperlink" Target="mailto:Tanny622@hotmail.com" TargetMode="External"/><Relationship Id="rId53" Type="http://schemas.openxmlformats.org/officeDocument/2006/relationships/hyperlink" Target="mailto:rajm68@hotmail.com" TargetMode="External"/><Relationship Id="rId58" Type="http://schemas.openxmlformats.org/officeDocument/2006/relationships/hyperlink" Target="mailto:hamzee786@hotmail.co.uk" TargetMode="External"/><Relationship Id="rId5" Type="http://schemas.openxmlformats.org/officeDocument/2006/relationships/hyperlink" Target="mailto:nige0966@hotmail.com" TargetMode="External"/><Relationship Id="rId61" Type="http://schemas.openxmlformats.org/officeDocument/2006/relationships/hyperlink" Target="mailto:muddy1985@hotmail.com" TargetMode="External"/><Relationship Id="rId19" Type="http://schemas.openxmlformats.org/officeDocument/2006/relationships/hyperlink" Target="mailto:latics123456@aol.com" TargetMode="External"/><Relationship Id="rId14" Type="http://schemas.openxmlformats.org/officeDocument/2006/relationships/hyperlink" Target="mailto:A1cars@live.co.uk" TargetMode="External"/><Relationship Id="rId22" Type="http://schemas.openxmlformats.org/officeDocument/2006/relationships/hyperlink" Target="mailto:coastaltaxis@aol.co.uk" TargetMode="External"/><Relationship Id="rId27" Type="http://schemas.openxmlformats.org/officeDocument/2006/relationships/hyperlink" Target="mailto:margtaxi@live.co.uk" TargetMode="External"/><Relationship Id="rId30" Type="http://schemas.openxmlformats.org/officeDocument/2006/relationships/hyperlink" Target="mailto:farazali@dmcexec.co.uk" TargetMode="External"/><Relationship Id="rId35" Type="http://schemas.openxmlformats.org/officeDocument/2006/relationships/hyperlink" Target="mailto:japrLloyd@blueyonder.co.uk" TargetMode="External"/><Relationship Id="rId43" Type="http://schemas.openxmlformats.org/officeDocument/2006/relationships/hyperlink" Target="mailto:operations.abbeycoaches@gmail.com" TargetMode="External"/><Relationship Id="rId48" Type="http://schemas.openxmlformats.org/officeDocument/2006/relationships/hyperlink" Target="mailto:jabba20086@gmail.com" TargetMode="External"/><Relationship Id="rId56" Type="http://schemas.openxmlformats.org/officeDocument/2006/relationships/hyperlink" Target="mailto:aataxis@hotmail.com" TargetMode="External"/><Relationship Id="rId64" Type="http://schemas.openxmlformats.org/officeDocument/2006/relationships/hyperlink" Target="mailto:airways_direct@hotmail.com" TargetMode="External"/><Relationship Id="rId8" Type="http://schemas.openxmlformats.org/officeDocument/2006/relationships/hyperlink" Target="mailto:530saeed@gmail.com" TargetMode="External"/><Relationship Id="rId51" Type="http://schemas.openxmlformats.org/officeDocument/2006/relationships/hyperlink" Target="mailto:ftl@live.co.uk" TargetMode="External"/><Relationship Id="rId3" Type="http://schemas.openxmlformats.org/officeDocument/2006/relationships/hyperlink" Target="mailto:mowythered@aol.com" TargetMode="External"/><Relationship Id="rId12" Type="http://schemas.openxmlformats.org/officeDocument/2006/relationships/hyperlink" Target="mailto:kabirhussain786@hotmail.co.uk" TargetMode="External"/><Relationship Id="rId17" Type="http://schemas.openxmlformats.org/officeDocument/2006/relationships/hyperlink" Target="mailto:acetaxi120@hotmail.co.uk" TargetMode="External"/><Relationship Id="rId25" Type="http://schemas.openxmlformats.org/officeDocument/2006/relationships/hyperlink" Target="mailto:imranriasat1@yahoo.com" TargetMode="External"/><Relationship Id="rId33" Type="http://schemas.openxmlformats.org/officeDocument/2006/relationships/hyperlink" Target="mailto:lunevalleytransport@hotmail.co.uk" TargetMode="External"/><Relationship Id="rId38" Type="http://schemas.openxmlformats.org/officeDocument/2006/relationships/hyperlink" Target="mailto:afzal.ahussain@yahoo.co.uk" TargetMode="External"/><Relationship Id="rId46" Type="http://schemas.openxmlformats.org/officeDocument/2006/relationships/hyperlink" Target="mailto:michellewest@ashleytravel.net" TargetMode="External"/><Relationship Id="rId59" Type="http://schemas.openxmlformats.org/officeDocument/2006/relationships/hyperlink" Target="mailto:dee_john@btinternet.com" TargetMode="External"/><Relationship Id="rId20" Type="http://schemas.openxmlformats.org/officeDocument/2006/relationships/hyperlink" Target="mailto:saqlainahmed99@gmail.com" TargetMode="External"/><Relationship Id="rId41" Type="http://schemas.openxmlformats.org/officeDocument/2006/relationships/hyperlink" Target="mailto:info@orrellminitravel.co.uk" TargetMode="External"/><Relationship Id="rId54" Type="http://schemas.openxmlformats.org/officeDocument/2006/relationships/hyperlink" Target="mailto:highwaysltd@yahoo.co.uk" TargetMode="External"/><Relationship Id="rId62" Type="http://schemas.openxmlformats.org/officeDocument/2006/relationships/hyperlink" Target="mailto:info@getchauffeured-co.uk" TargetMode="External"/><Relationship Id="rId1" Type="http://schemas.openxmlformats.org/officeDocument/2006/relationships/hyperlink" Target="mailto:admin@expresstravels24.co.uk" TargetMode="External"/><Relationship Id="rId6" Type="http://schemas.openxmlformats.org/officeDocument/2006/relationships/hyperlink" Target="mailto:info@poultoncabs.co.uk" TargetMode="External"/><Relationship Id="rId15" Type="http://schemas.openxmlformats.org/officeDocument/2006/relationships/hyperlink" Target="mailto:andrew.wallbank@btconnect.com" TargetMode="External"/><Relationship Id="rId23" Type="http://schemas.openxmlformats.org/officeDocument/2006/relationships/hyperlink" Target="mailto:joe.hannett@prestonct.org.uk" TargetMode="External"/><Relationship Id="rId28" Type="http://schemas.openxmlformats.org/officeDocument/2006/relationships/hyperlink" Target="mailto:enquiries@dialaride.info" TargetMode="External"/><Relationship Id="rId36" Type="http://schemas.openxmlformats.org/officeDocument/2006/relationships/hyperlink" Target="mailto:jill@waltonscoaches.co.uk" TargetMode="External"/><Relationship Id="rId49" Type="http://schemas.openxmlformats.org/officeDocument/2006/relationships/hyperlink" Target="mailto:info@848848taxis.co.uk" TargetMode="External"/><Relationship Id="rId57" Type="http://schemas.openxmlformats.org/officeDocument/2006/relationships/hyperlink" Target="mailto:zeshanali2001@yahoo.co.uk" TargetMode="External"/><Relationship Id="rId10" Type="http://schemas.openxmlformats.org/officeDocument/2006/relationships/hyperlink" Target="mailto:bestwayminibuses@hotmail.co.uk" TargetMode="External"/><Relationship Id="rId31" Type="http://schemas.openxmlformats.org/officeDocument/2006/relationships/hyperlink" Target="mailto:candetaxis@hotmail.co.uk" TargetMode="External"/><Relationship Id="rId44" Type="http://schemas.openxmlformats.org/officeDocument/2006/relationships/hyperlink" Target="mailto:admin@cityprivatehire.co.uk" TargetMode="External"/><Relationship Id="rId52" Type="http://schemas.openxmlformats.org/officeDocument/2006/relationships/hyperlink" Target="mailto:tigertaxis@live.co.uk" TargetMode="External"/><Relationship Id="rId60" Type="http://schemas.openxmlformats.org/officeDocument/2006/relationships/hyperlink" Target="mailto:foursixestaxis@btconnect.com" TargetMode="External"/><Relationship Id="rId4" Type="http://schemas.openxmlformats.org/officeDocument/2006/relationships/hyperlink" Target="mailto:squiresparktravelltd@hotmail.com" TargetMode="External"/><Relationship Id="rId9" Type="http://schemas.openxmlformats.org/officeDocument/2006/relationships/hyperlink" Target="mailto:info@pendlecoaches.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1B760-EB58-4CA1-8F8B-B4613A38278E}">
  <sheetPr codeName="Sheet1" filterMode="1"/>
  <dimension ref="A1:CG2365"/>
  <sheetViews>
    <sheetView zoomScaleNormal="100" workbookViewId="0">
      <pane ySplit="1" topLeftCell="A130" activePane="bottomLeft" state="frozen"/>
      <selection activeCell="T1" sqref="T1"/>
      <selection pane="bottomLeft" activeCell="AI1" sqref="AI1:XFD1048576"/>
    </sheetView>
  </sheetViews>
  <sheetFormatPr defaultColWidth="15.453125" defaultRowHeight="11.5" x14ac:dyDescent="0.25"/>
  <cols>
    <col min="1" max="1" width="22.6328125" style="105" customWidth="1"/>
    <col min="2" max="2" width="17.1796875" style="105" customWidth="1"/>
    <col min="3" max="3" width="57.36328125" style="105" customWidth="1"/>
    <col min="4" max="4" width="73.1796875" style="105" customWidth="1"/>
    <col min="5" max="5" width="23.6328125" style="105" customWidth="1"/>
    <col min="6" max="16" width="15.453125" style="105"/>
    <col min="17" max="17" width="18.08984375" style="105" customWidth="1"/>
    <col min="18" max="18" width="15.453125" style="167"/>
    <col min="19" max="19" width="15.453125" style="169"/>
    <col min="20" max="30" width="15.453125" style="105"/>
    <col min="31" max="31" width="42" style="105" customWidth="1"/>
    <col min="32" max="32" width="25.54296875" style="105" customWidth="1"/>
    <col min="33" max="33" width="27.81640625" style="105" customWidth="1"/>
    <col min="34" max="16384" width="15.453125" style="105"/>
  </cols>
  <sheetData>
    <row r="1" spans="1:34" s="194" customFormat="1" x14ac:dyDescent="0.25">
      <c r="A1" s="84" t="s">
        <v>0</v>
      </c>
      <c r="B1" s="84" t="s">
        <v>1</v>
      </c>
      <c r="C1" s="84" t="s">
        <v>2</v>
      </c>
      <c r="D1" s="84" t="s">
        <v>3</v>
      </c>
      <c r="E1" s="84" t="s">
        <v>4</v>
      </c>
      <c r="F1" s="84" t="s">
        <v>3197</v>
      </c>
      <c r="G1" s="84" t="s">
        <v>5</v>
      </c>
      <c r="H1" s="84" t="s">
        <v>6</v>
      </c>
      <c r="I1" s="84" t="s">
        <v>7</v>
      </c>
      <c r="J1" s="84" t="s">
        <v>8</v>
      </c>
      <c r="K1" s="84" t="s">
        <v>9</v>
      </c>
      <c r="L1" s="84" t="s">
        <v>10</v>
      </c>
      <c r="M1" s="188" t="s">
        <v>11</v>
      </c>
      <c r="N1" s="188" t="s">
        <v>12</v>
      </c>
      <c r="O1" s="188" t="s">
        <v>13</v>
      </c>
      <c r="P1" s="188" t="s">
        <v>14</v>
      </c>
      <c r="Q1" s="84" t="s">
        <v>15</v>
      </c>
      <c r="R1" s="189" t="s">
        <v>16</v>
      </c>
      <c r="S1" s="189" t="s">
        <v>17</v>
      </c>
      <c r="T1" s="84" t="s">
        <v>18</v>
      </c>
      <c r="U1" s="84" t="s">
        <v>3807</v>
      </c>
      <c r="V1" s="84" t="s">
        <v>19</v>
      </c>
      <c r="W1" s="84" t="s">
        <v>20</v>
      </c>
      <c r="X1" s="84" t="s">
        <v>21</v>
      </c>
      <c r="Y1" s="84" t="s">
        <v>22</v>
      </c>
      <c r="Z1" s="84" t="s">
        <v>3023</v>
      </c>
      <c r="AA1" s="84" t="s">
        <v>23</v>
      </c>
      <c r="AB1" s="84" t="s">
        <v>24</v>
      </c>
      <c r="AC1" s="84" t="s">
        <v>3466</v>
      </c>
      <c r="AD1" s="84" t="s">
        <v>221</v>
      </c>
      <c r="AE1" s="84" t="s">
        <v>4502</v>
      </c>
      <c r="AF1" s="84" t="s">
        <v>4447</v>
      </c>
      <c r="AG1" s="84" t="s">
        <v>4672</v>
      </c>
      <c r="AH1" s="84" t="s">
        <v>5242</v>
      </c>
    </row>
    <row r="2" spans="1:34" s="95" customFormat="1" x14ac:dyDescent="0.35">
      <c r="A2" s="88" t="s">
        <v>3010</v>
      </c>
      <c r="B2" s="89" t="s">
        <v>76</v>
      </c>
      <c r="C2" s="88" t="s">
        <v>3011</v>
      </c>
      <c r="D2" s="88" t="s">
        <v>3012</v>
      </c>
      <c r="E2" s="88" t="s">
        <v>1817</v>
      </c>
      <c r="F2" s="88">
        <v>393406</v>
      </c>
      <c r="G2" s="90" t="s">
        <v>26</v>
      </c>
      <c r="H2" s="90">
        <v>85000000</v>
      </c>
      <c r="I2" s="90" t="s">
        <v>53</v>
      </c>
      <c r="J2" s="90" t="s">
        <v>28</v>
      </c>
      <c r="K2" s="90" t="s">
        <v>77</v>
      </c>
      <c r="L2" s="88" t="s">
        <v>30</v>
      </c>
      <c r="M2" s="91" t="s">
        <v>31</v>
      </c>
      <c r="N2" s="92">
        <v>44835</v>
      </c>
      <c r="O2" s="92">
        <v>46295</v>
      </c>
      <c r="P2" s="92">
        <v>46295</v>
      </c>
      <c r="Q2" s="88" t="s">
        <v>40</v>
      </c>
      <c r="R2" s="93">
        <v>2530000</v>
      </c>
      <c r="S2" s="169">
        <v>10120000</v>
      </c>
      <c r="T2" s="94" t="s">
        <v>39</v>
      </c>
      <c r="U2" s="88" t="s">
        <v>86</v>
      </c>
      <c r="V2" s="90" t="s">
        <v>5212</v>
      </c>
      <c r="W2" s="88" t="s">
        <v>36</v>
      </c>
      <c r="X2" s="94" t="s">
        <v>78</v>
      </c>
      <c r="Y2" s="95" t="s">
        <v>4464</v>
      </c>
      <c r="Z2" s="96" t="s">
        <v>4465</v>
      </c>
      <c r="AA2" s="101" t="s">
        <v>4770</v>
      </c>
      <c r="AB2" s="90" t="s">
        <v>2656</v>
      </c>
      <c r="AC2" s="89" t="s">
        <v>32</v>
      </c>
      <c r="AD2" s="95" t="s">
        <v>4468</v>
      </c>
      <c r="AE2" s="95" t="s">
        <v>4507</v>
      </c>
      <c r="AF2" s="121" t="s">
        <v>4603</v>
      </c>
      <c r="AH2" s="95" t="s">
        <v>5243</v>
      </c>
    </row>
    <row r="3" spans="1:34" s="95" customFormat="1" x14ac:dyDescent="0.35">
      <c r="A3" s="88" t="s">
        <v>3170</v>
      </c>
      <c r="B3" s="89" t="s">
        <v>76</v>
      </c>
      <c r="C3" s="88" t="s">
        <v>3171</v>
      </c>
      <c r="D3" s="88" t="s">
        <v>3851</v>
      </c>
      <c r="E3" s="88" t="s">
        <v>3172</v>
      </c>
      <c r="F3" s="88">
        <v>815417</v>
      </c>
      <c r="G3" s="90" t="s">
        <v>26</v>
      </c>
      <c r="H3" s="90">
        <v>85000000</v>
      </c>
      <c r="I3" s="90" t="s">
        <v>53</v>
      </c>
      <c r="J3" s="90" t="s">
        <v>28</v>
      </c>
      <c r="K3" s="90" t="s">
        <v>77</v>
      </c>
      <c r="L3" s="88" t="s">
        <v>30</v>
      </c>
      <c r="M3" s="91" t="s">
        <v>31</v>
      </c>
      <c r="N3" s="92">
        <v>45017</v>
      </c>
      <c r="O3" s="92">
        <v>46112</v>
      </c>
      <c r="P3" s="92">
        <v>46843</v>
      </c>
      <c r="Q3" s="88" t="s">
        <v>40</v>
      </c>
      <c r="R3" s="93" t="s">
        <v>3173</v>
      </c>
      <c r="S3" s="169">
        <v>1100000</v>
      </c>
      <c r="T3" s="94" t="s">
        <v>39</v>
      </c>
      <c r="U3" s="88" t="s">
        <v>86</v>
      </c>
      <c r="V3" s="90" t="s">
        <v>5212</v>
      </c>
      <c r="W3" s="88" t="s">
        <v>36</v>
      </c>
      <c r="X3" s="94" t="s">
        <v>78</v>
      </c>
      <c r="Y3" s="122" t="s">
        <v>153</v>
      </c>
      <c r="Z3" s="101" t="s">
        <v>51</v>
      </c>
      <c r="AB3" s="90" t="s">
        <v>4423</v>
      </c>
      <c r="AC3" s="89" t="s">
        <v>32</v>
      </c>
      <c r="AD3" s="95" t="s">
        <v>4468</v>
      </c>
      <c r="AE3" s="95" t="s">
        <v>4507</v>
      </c>
      <c r="AF3" s="121" t="s">
        <v>4603</v>
      </c>
      <c r="AG3" s="121" t="s">
        <v>4673</v>
      </c>
    </row>
    <row r="4" spans="1:34" s="95" customFormat="1" x14ac:dyDescent="0.35">
      <c r="A4" s="88" t="s">
        <v>3015</v>
      </c>
      <c r="B4" s="89" t="s">
        <v>76</v>
      </c>
      <c r="C4" s="88" t="s">
        <v>3016</v>
      </c>
      <c r="D4" s="88" t="s">
        <v>3017</v>
      </c>
      <c r="E4" s="88" t="s">
        <v>3018</v>
      </c>
      <c r="F4" s="88">
        <v>425610</v>
      </c>
      <c r="G4" s="90" t="s">
        <v>26</v>
      </c>
      <c r="H4" s="90">
        <v>85000000</v>
      </c>
      <c r="I4" s="90" t="s">
        <v>53</v>
      </c>
      <c r="J4" s="90" t="s">
        <v>28</v>
      </c>
      <c r="K4" s="90" t="s">
        <v>77</v>
      </c>
      <c r="L4" s="88" t="s">
        <v>30</v>
      </c>
      <c r="M4" s="91" t="s">
        <v>31</v>
      </c>
      <c r="N4" s="92">
        <v>44835</v>
      </c>
      <c r="O4" s="92">
        <v>46053</v>
      </c>
      <c r="P4" s="92">
        <v>46053</v>
      </c>
      <c r="Q4" s="88" t="s">
        <v>40</v>
      </c>
      <c r="R4" s="93">
        <v>949000</v>
      </c>
      <c r="S4" s="169">
        <v>2847000</v>
      </c>
      <c r="T4" s="94" t="s">
        <v>39</v>
      </c>
      <c r="U4" s="88" t="s">
        <v>86</v>
      </c>
      <c r="V4" s="90" t="s">
        <v>5212</v>
      </c>
      <c r="W4" s="88" t="s">
        <v>36</v>
      </c>
      <c r="X4" s="94" t="s">
        <v>49</v>
      </c>
      <c r="Y4" s="95" t="s">
        <v>4464</v>
      </c>
      <c r="Z4" s="101" t="s">
        <v>51</v>
      </c>
      <c r="AA4" s="95" t="s">
        <v>4887</v>
      </c>
      <c r="AB4" s="90" t="s">
        <v>4423</v>
      </c>
      <c r="AC4" s="89" t="s">
        <v>32</v>
      </c>
      <c r="AD4" s="95" t="s">
        <v>4468</v>
      </c>
      <c r="AE4" s="95" t="s">
        <v>4507</v>
      </c>
      <c r="AF4" s="90" t="s">
        <v>4603</v>
      </c>
      <c r="AH4" s="95" t="s">
        <v>3533</v>
      </c>
    </row>
    <row r="5" spans="1:34" s="95" customFormat="1" x14ac:dyDescent="0.35">
      <c r="A5" s="88" t="s">
        <v>3262</v>
      </c>
      <c r="B5" s="89" t="s">
        <v>76</v>
      </c>
      <c r="C5" s="88" t="s">
        <v>2146</v>
      </c>
      <c r="D5" s="88" t="s">
        <v>3263</v>
      </c>
      <c r="E5" s="88" t="s">
        <v>84</v>
      </c>
      <c r="F5" s="88">
        <v>685390</v>
      </c>
      <c r="G5" s="90" t="s">
        <v>26</v>
      </c>
      <c r="H5" s="90">
        <v>85000000</v>
      </c>
      <c r="I5" s="90" t="s">
        <v>53</v>
      </c>
      <c r="J5" s="90" t="s">
        <v>28</v>
      </c>
      <c r="K5" s="90" t="s">
        <v>77</v>
      </c>
      <c r="L5" s="88" t="s">
        <v>30</v>
      </c>
      <c r="M5" s="91" t="s">
        <v>31</v>
      </c>
      <c r="N5" s="92">
        <v>45139</v>
      </c>
      <c r="O5" s="92">
        <v>46234</v>
      </c>
      <c r="P5" s="92">
        <v>46965</v>
      </c>
      <c r="Q5" s="88" t="s">
        <v>40</v>
      </c>
      <c r="R5" s="93">
        <v>1667500</v>
      </c>
      <c r="S5" s="169">
        <v>8337500</v>
      </c>
      <c r="T5" s="94" t="s">
        <v>39</v>
      </c>
      <c r="U5" s="88" t="s">
        <v>86</v>
      </c>
      <c r="V5" s="90" t="s">
        <v>5212</v>
      </c>
      <c r="W5" s="88" t="s">
        <v>36</v>
      </c>
      <c r="X5" s="94" t="s">
        <v>78</v>
      </c>
      <c r="Y5" s="122" t="s">
        <v>3798</v>
      </c>
      <c r="Z5" s="96" t="s">
        <v>4465</v>
      </c>
      <c r="AA5" s="95" t="s">
        <v>4888</v>
      </c>
      <c r="AB5" s="90" t="s">
        <v>2656</v>
      </c>
      <c r="AC5" s="89" t="s">
        <v>32</v>
      </c>
      <c r="AD5" s="95" t="s">
        <v>4468</v>
      </c>
      <c r="AE5" s="95" t="s">
        <v>4507</v>
      </c>
      <c r="AF5" s="121" t="s">
        <v>4604</v>
      </c>
      <c r="AG5" s="121" t="s">
        <v>4686</v>
      </c>
      <c r="AH5" s="95" t="s">
        <v>5243</v>
      </c>
    </row>
    <row r="6" spans="1:34" s="95" customFormat="1" x14ac:dyDescent="0.35">
      <c r="A6" s="88" t="s">
        <v>3262</v>
      </c>
      <c r="B6" s="89" t="s">
        <v>76</v>
      </c>
      <c r="C6" s="88" t="s">
        <v>2147</v>
      </c>
      <c r="D6" s="88" t="s">
        <v>3264</v>
      </c>
      <c r="E6" s="88" t="s">
        <v>2629</v>
      </c>
      <c r="F6" s="88">
        <v>747351</v>
      </c>
      <c r="G6" s="90" t="s">
        <v>26</v>
      </c>
      <c r="H6" s="90">
        <v>85000000</v>
      </c>
      <c r="I6" s="90" t="s">
        <v>53</v>
      </c>
      <c r="J6" s="90" t="s">
        <v>28</v>
      </c>
      <c r="K6" s="90" t="s">
        <v>77</v>
      </c>
      <c r="L6" s="88" t="s">
        <v>30</v>
      </c>
      <c r="M6" s="91" t="s">
        <v>31</v>
      </c>
      <c r="N6" s="92">
        <v>45139</v>
      </c>
      <c r="O6" s="92">
        <v>46234</v>
      </c>
      <c r="P6" s="92">
        <v>46965</v>
      </c>
      <c r="Q6" s="88" t="s">
        <v>40</v>
      </c>
      <c r="R6" s="93">
        <v>120000</v>
      </c>
      <c r="S6" s="169">
        <v>600000</v>
      </c>
      <c r="T6" s="94" t="s">
        <v>39</v>
      </c>
      <c r="U6" s="88" t="s">
        <v>86</v>
      </c>
      <c r="V6" s="90" t="s">
        <v>5212</v>
      </c>
      <c r="W6" s="88" t="s">
        <v>36</v>
      </c>
      <c r="X6" s="94" t="s">
        <v>78</v>
      </c>
      <c r="Y6" s="122" t="s">
        <v>3798</v>
      </c>
      <c r="Z6" s="96" t="s">
        <v>4465</v>
      </c>
      <c r="AA6" s="95" t="s">
        <v>4889</v>
      </c>
      <c r="AB6" s="90" t="s">
        <v>2656</v>
      </c>
      <c r="AC6" s="89" t="s">
        <v>32</v>
      </c>
      <c r="AD6" s="95" t="s">
        <v>4468</v>
      </c>
      <c r="AE6" s="95" t="s">
        <v>4507</v>
      </c>
      <c r="AF6" s="121" t="s">
        <v>4604</v>
      </c>
      <c r="AG6" s="121"/>
      <c r="AH6" s="95" t="s">
        <v>5243</v>
      </c>
    </row>
    <row r="7" spans="1:34" s="95" customFormat="1" ht="15" customHeight="1" x14ac:dyDescent="0.25">
      <c r="A7" s="97" t="s">
        <v>3795</v>
      </c>
      <c r="B7" s="97" t="s">
        <v>76</v>
      </c>
      <c r="C7" s="97" t="s">
        <v>3796</v>
      </c>
      <c r="D7" s="98" t="s">
        <v>3796</v>
      </c>
      <c r="E7" s="97" t="s">
        <v>1859</v>
      </c>
      <c r="F7" s="97">
        <v>534127</v>
      </c>
      <c r="G7" s="90" t="s">
        <v>26</v>
      </c>
      <c r="H7" s="97">
        <v>85000000</v>
      </c>
      <c r="I7" s="97" t="s">
        <v>53</v>
      </c>
      <c r="J7" s="90" t="s">
        <v>28</v>
      </c>
      <c r="K7" s="90" t="s">
        <v>77</v>
      </c>
      <c r="L7" s="88" t="s">
        <v>30</v>
      </c>
      <c r="M7" s="91" t="s">
        <v>31</v>
      </c>
      <c r="N7" s="99">
        <v>44942</v>
      </c>
      <c r="O7" s="99">
        <v>46767</v>
      </c>
      <c r="P7" s="99">
        <v>46767</v>
      </c>
      <c r="Q7" s="88" t="s">
        <v>40</v>
      </c>
      <c r="R7" s="100">
        <v>1125000</v>
      </c>
      <c r="S7" s="170">
        <v>5625000</v>
      </c>
      <c r="T7" s="97" t="s">
        <v>39</v>
      </c>
      <c r="U7" s="97" t="s">
        <v>81</v>
      </c>
      <c r="V7" s="90" t="s">
        <v>5212</v>
      </c>
      <c r="W7" s="97" t="s">
        <v>36</v>
      </c>
      <c r="X7" s="94" t="s">
        <v>78</v>
      </c>
      <c r="Y7" s="133" t="s">
        <v>165</v>
      </c>
      <c r="Z7" s="101" t="s">
        <v>51</v>
      </c>
      <c r="AA7" s="233" t="s">
        <v>4890</v>
      </c>
      <c r="AB7" s="90" t="s">
        <v>4423</v>
      </c>
      <c r="AC7" s="89" t="s">
        <v>32</v>
      </c>
      <c r="AD7" s="95" t="s">
        <v>4468</v>
      </c>
      <c r="AE7" s="95" t="s">
        <v>4507</v>
      </c>
      <c r="AF7" s="121" t="s">
        <v>4603</v>
      </c>
      <c r="AG7" s="121"/>
    </row>
    <row r="8" spans="1:34" s="95" customFormat="1" x14ac:dyDescent="0.25">
      <c r="A8" s="88" t="s">
        <v>3799</v>
      </c>
      <c r="B8" s="89" t="s">
        <v>76</v>
      </c>
      <c r="C8" s="88" t="s">
        <v>3800</v>
      </c>
      <c r="D8" s="88" t="s">
        <v>3801</v>
      </c>
      <c r="E8" s="88" t="s">
        <v>3912</v>
      </c>
      <c r="F8" s="88" t="s">
        <v>3913</v>
      </c>
      <c r="G8" s="90" t="s">
        <v>26</v>
      </c>
      <c r="H8" s="90">
        <v>85000000</v>
      </c>
      <c r="I8" s="90" t="s">
        <v>53</v>
      </c>
      <c r="J8" s="90" t="s">
        <v>28</v>
      </c>
      <c r="K8" s="90" t="s">
        <v>77</v>
      </c>
      <c r="L8" s="88" t="s">
        <v>30</v>
      </c>
      <c r="M8" s="91" t="s">
        <v>31</v>
      </c>
      <c r="N8" s="92">
        <v>45490</v>
      </c>
      <c r="O8" s="92">
        <v>46584</v>
      </c>
      <c r="P8" s="92">
        <v>47315</v>
      </c>
      <c r="Q8" s="88" t="s">
        <v>40</v>
      </c>
      <c r="R8" s="93">
        <v>262500</v>
      </c>
      <c r="S8" s="169">
        <v>1312500</v>
      </c>
      <c r="T8" s="233" t="s">
        <v>39</v>
      </c>
      <c r="U8" s="88" t="s">
        <v>2677</v>
      </c>
      <c r="V8" s="90" t="s">
        <v>5212</v>
      </c>
      <c r="W8" s="88" t="s">
        <v>36</v>
      </c>
      <c r="X8" s="94" t="s">
        <v>49</v>
      </c>
      <c r="Y8" s="122" t="s">
        <v>3798</v>
      </c>
      <c r="Z8" s="101" t="s">
        <v>51</v>
      </c>
      <c r="AA8" s="101" t="s">
        <v>4772</v>
      </c>
      <c r="AB8" s="95" t="s">
        <v>4423</v>
      </c>
      <c r="AC8" s="89" t="s">
        <v>32</v>
      </c>
      <c r="AD8" s="95" t="s">
        <v>4468</v>
      </c>
      <c r="AE8" s="95" t="s">
        <v>4507</v>
      </c>
      <c r="AF8" s="122" t="s">
        <v>4594</v>
      </c>
      <c r="AG8" s="121"/>
      <c r="AH8" s="95" t="s">
        <v>5243</v>
      </c>
    </row>
    <row r="9" spans="1:34" s="95" customFormat="1" ht="15" customHeight="1" x14ac:dyDescent="0.35">
      <c r="A9" s="88" t="s">
        <v>3666</v>
      </c>
      <c r="B9" s="89" t="s">
        <v>76</v>
      </c>
      <c r="C9" s="88" t="s">
        <v>3667</v>
      </c>
      <c r="D9" s="88" t="s">
        <v>3668</v>
      </c>
      <c r="E9" s="88" t="s">
        <v>3669</v>
      </c>
      <c r="F9" s="88">
        <v>667902</v>
      </c>
      <c r="G9" s="90" t="s">
        <v>26</v>
      </c>
      <c r="H9" s="90">
        <v>85000000</v>
      </c>
      <c r="I9" s="90" t="s">
        <v>53</v>
      </c>
      <c r="J9" s="90" t="s">
        <v>28</v>
      </c>
      <c r="K9" s="90" t="s">
        <v>77</v>
      </c>
      <c r="L9" s="88" t="s">
        <v>30</v>
      </c>
      <c r="M9" s="91" t="s">
        <v>31</v>
      </c>
      <c r="N9" s="92">
        <v>45349</v>
      </c>
      <c r="O9" s="92">
        <v>46444</v>
      </c>
      <c r="P9" s="92">
        <v>48270</v>
      </c>
      <c r="Q9" s="88" t="s">
        <v>40</v>
      </c>
      <c r="R9" s="93">
        <v>300000</v>
      </c>
      <c r="S9" s="169">
        <v>2400000</v>
      </c>
      <c r="T9" s="94" t="s">
        <v>39</v>
      </c>
      <c r="U9" s="88" t="s">
        <v>2677</v>
      </c>
      <c r="V9" s="90" t="s">
        <v>5212</v>
      </c>
      <c r="W9" s="88" t="s">
        <v>36</v>
      </c>
      <c r="X9" s="94" t="s">
        <v>52</v>
      </c>
      <c r="Y9" s="122" t="s">
        <v>4598</v>
      </c>
      <c r="Z9" s="101" t="s">
        <v>51</v>
      </c>
      <c r="AA9" s="95" t="s">
        <v>4773</v>
      </c>
      <c r="AB9" s="90" t="s">
        <v>4423</v>
      </c>
      <c r="AC9" s="89" t="s">
        <v>32</v>
      </c>
      <c r="AD9" s="95" t="s">
        <v>4468</v>
      </c>
      <c r="AE9" s="95" t="s">
        <v>4507</v>
      </c>
      <c r="AF9" s="121" t="s">
        <v>4606</v>
      </c>
      <c r="AG9" s="121" t="s">
        <v>4684</v>
      </c>
      <c r="AH9" s="95" t="s">
        <v>5243</v>
      </c>
    </row>
    <row r="10" spans="1:34" s="95" customFormat="1" ht="15" customHeight="1" x14ac:dyDescent="0.35">
      <c r="A10" s="88" t="s">
        <v>3666</v>
      </c>
      <c r="B10" s="89" t="s">
        <v>76</v>
      </c>
      <c r="C10" s="88" t="s">
        <v>5061</v>
      </c>
      <c r="D10" s="104" t="s">
        <v>3668</v>
      </c>
      <c r="E10" s="88" t="s">
        <v>4213</v>
      </c>
      <c r="F10" s="88">
        <v>635693</v>
      </c>
      <c r="G10" s="90" t="s">
        <v>26</v>
      </c>
      <c r="H10" s="90">
        <v>85000000</v>
      </c>
      <c r="I10" s="90" t="s">
        <v>53</v>
      </c>
      <c r="J10" s="90" t="s">
        <v>28</v>
      </c>
      <c r="K10" s="90" t="s">
        <v>77</v>
      </c>
      <c r="L10" s="88" t="s">
        <v>30</v>
      </c>
      <c r="M10" s="91" t="s">
        <v>31</v>
      </c>
      <c r="N10" s="92">
        <v>45894</v>
      </c>
      <c r="O10" s="92">
        <v>46982</v>
      </c>
      <c r="P10" s="92">
        <v>48745</v>
      </c>
      <c r="Q10" s="88" t="s">
        <v>40</v>
      </c>
      <c r="R10" s="93">
        <v>540000</v>
      </c>
      <c r="S10" s="169">
        <v>4320000</v>
      </c>
      <c r="T10" s="94" t="s">
        <v>39</v>
      </c>
      <c r="U10" s="88" t="s">
        <v>2677</v>
      </c>
      <c r="V10" s="90" t="s">
        <v>36</v>
      </c>
      <c r="W10" s="88" t="s">
        <v>36</v>
      </c>
      <c r="X10" s="94" t="s">
        <v>52</v>
      </c>
      <c r="Y10" s="122" t="s">
        <v>3798</v>
      </c>
      <c r="Z10" s="101" t="s">
        <v>51</v>
      </c>
      <c r="AA10" s="95" t="s">
        <v>5103</v>
      </c>
      <c r="AB10" s="90" t="s">
        <v>2656</v>
      </c>
      <c r="AC10" s="89" t="s">
        <v>32</v>
      </c>
      <c r="AD10" s="95" t="s">
        <v>4468</v>
      </c>
      <c r="AE10" s="95" t="s">
        <v>4507</v>
      </c>
      <c r="AF10" s="121" t="s">
        <v>4606</v>
      </c>
      <c r="AG10" s="121" t="s">
        <v>4684</v>
      </c>
    </row>
    <row r="11" spans="1:34" s="95" customFormat="1" x14ac:dyDescent="0.35">
      <c r="A11" s="88" t="s">
        <v>3258</v>
      </c>
      <c r="B11" s="90" t="s">
        <v>76</v>
      </c>
      <c r="C11" s="88" t="s">
        <v>3259</v>
      </c>
      <c r="D11" s="88" t="s">
        <v>3260</v>
      </c>
      <c r="E11" s="88" t="s">
        <v>2818</v>
      </c>
      <c r="F11" s="88">
        <v>773244</v>
      </c>
      <c r="G11" s="90" t="s">
        <v>26</v>
      </c>
      <c r="H11" s="90">
        <v>85000000</v>
      </c>
      <c r="I11" s="90" t="s">
        <v>53</v>
      </c>
      <c r="J11" s="90" t="s">
        <v>28</v>
      </c>
      <c r="K11" s="90" t="s">
        <v>77</v>
      </c>
      <c r="L11" s="88" t="s">
        <v>30</v>
      </c>
      <c r="M11" s="91" t="s">
        <v>31</v>
      </c>
      <c r="N11" s="92">
        <v>44652</v>
      </c>
      <c r="O11" s="92">
        <v>46477</v>
      </c>
      <c r="P11" s="92">
        <v>46477</v>
      </c>
      <c r="Q11" s="88" t="s">
        <v>32</v>
      </c>
      <c r="R11" s="93">
        <v>322446.07</v>
      </c>
      <c r="S11" s="169">
        <v>1612230.35</v>
      </c>
      <c r="T11" s="94" t="s">
        <v>39</v>
      </c>
      <c r="U11" s="88" t="s">
        <v>87</v>
      </c>
      <c r="V11" s="90" t="s">
        <v>5212</v>
      </c>
      <c r="W11" s="88" t="s">
        <v>36</v>
      </c>
      <c r="X11" s="94" t="s">
        <v>78</v>
      </c>
      <c r="Y11" s="95" t="s">
        <v>1808</v>
      </c>
      <c r="Z11" s="96" t="s">
        <v>3485</v>
      </c>
      <c r="AA11" s="95" t="s">
        <v>4774</v>
      </c>
      <c r="AB11" s="90" t="s">
        <v>2656</v>
      </c>
      <c r="AC11" s="89" t="s">
        <v>32</v>
      </c>
      <c r="AD11" s="95" t="s">
        <v>4468</v>
      </c>
      <c r="AE11" s="95" t="s">
        <v>4507</v>
      </c>
      <c r="AF11" s="153" t="s">
        <v>4594</v>
      </c>
      <c r="AG11" s="121"/>
      <c r="AH11" s="95" t="s">
        <v>5243</v>
      </c>
    </row>
    <row r="12" spans="1:34" s="95" customFormat="1" x14ac:dyDescent="0.35">
      <c r="A12" s="118" t="s">
        <v>4592</v>
      </c>
      <c r="B12" s="89" t="s">
        <v>76</v>
      </c>
      <c r="C12" s="88" t="s">
        <v>4211</v>
      </c>
      <c r="D12" s="88" t="s">
        <v>4212</v>
      </c>
      <c r="E12" s="88" t="s">
        <v>4213</v>
      </c>
      <c r="F12" s="90">
        <v>635693</v>
      </c>
      <c r="G12" s="90" t="s">
        <v>26</v>
      </c>
      <c r="H12" s="90">
        <v>85000000</v>
      </c>
      <c r="I12" s="90" t="s">
        <v>53</v>
      </c>
      <c r="J12" s="90" t="s">
        <v>28</v>
      </c>
      <c r="K12" s="90" t="s">
        <v>36</v>
      </c>
      <c r="L12" s="88" t="s">
        <v>30</v>
      </c>
      <c r="M12" s="91" t="s">
        <v>31</v>
      </c>
      <c r="N12" s="92"/>
      <c r="O12" s="92"/>
      <c r="P12" s="92"/>
      <c r="Q12" s="88" t="s">
        <v>40</v>
      </c>
      <c r="R12" s="93">
        <v>660000</v>
      </c>
      <c r="S12" s="169">
        <v>5280000</v>
      </c>
      <c r="T12" s="94" t="s">
        <v>39</v>
      </c>
      <c r="U12" s="88" t="s">
        <v>4214</v>
      </c>
      <c r="V12" s="90" t="s">
        <v>5212</v>
      </c>
      <c r="W12" s="88" t="s">
        <v>36</v>
      </c>
      <c r="X12" s="94" t="s">
        <v>78</v>
      </c>
      <c r="Y12" s="122" t="s">
        <v>3798</v>
      </c>
      <c r="Z12" s="101" t="s">
        <v>51</v>
      </c>
      <c r="AB12" s="90" t="s">
        <v>4423</v>
      </c>
      <c r="AC12" s="89" t="s">
        <v>32</v>
      </c>
      <c r="AD12" s="95" t="s">
        <v>4468</v>
      </c>
      <c r="AE12" s="95" t="s">
        <v>4507</v>
      </c>
      <c r="AF12" s="121" t="s">
        <v>4613</v>
      </c>
      <c r="AG12" s="121" t="s">
        <v>4676</v>
      </c>
    </row>
    <row r="13" spans="1:34" s="95" customFormat="1" hidden="1" x14ac:dyDescent="0.35">
      <c r="A13" s="88" t="s">
        <v>5110</v>
      </c>
      <c r="B13" s="89" t="s">
        <v>76</v>
      </c>
      <c r="C13" s="88" t="s">
        <v>5108</v>
      </c>
      <c r="D13" s="104"/>
      <c r="E13" s="88"/>
      <c r="F13" s="88"/>
      <c r="G13" s="90" t="s">
        <v>60</v>
      </c>
      <c r="H13" s="90"/>
      <c r="I13" s="90"/>
      <c r="J13" s="90"/>
      <c r="K13" s="90"/>
      <c r="L13" s="88"/>
      <c r="M13" s="91"/>
      <c r="N13" s="92"/>
      <c r="O13" s="92"/>
      <c r="P13" s="92"/>
      <c r="Q13" s="88"/>
      <c r="R13" s="93"/>
      <c r="S13" s="169"/>
      <c r="T13" s="94"/>
      <c r="U13" s="88"/>
      <c r="V13" s="90"/>
      <c r="W13" s="88"/>
      <c r="X13" s="94"/>
      <c r="Z13" s="96"/>
      <c r="AB13" s="90"/>
      <c r="AC13" s="89"/>
      <c r="AF13" s="90"/>
      <c r="AG13" s="121"/>
    </row>
    <row r="14" spans="1:34" s="95" customFormat="1" ht="12.65" customHeight="1" x14ac:dyDescent="0.35">
      <c r="A14" s="88" t="s">
        <v>167</v>
      </c>
      <c r="B14" s="89" t="s">
        <v>76</v>
      </c>
      <c r="C14" s="88" t="s">
        <v>168</v>
      </c>
      <c r="D14" s="88" t="s">
        <v>169</v>
      </c>
      <c r="E14" s="88" t="s">
        <v>2135</v>
      </c>
      <c r="F14" s="88" t="s">
        <v>2136</v>
      </c>
      <c r="G14" s="90" t="s">
        <v>26</v>
      </c>
      <c r="H14" s="90">
        <v>85000000</v>
      </c>
      <c r="I14" s="90" t="s">
        <v>53</v>
      </c>
      <c r="J14" s="90" t="s">
        <v>28</v>
      </c>
      <c r="K14" s="90" t="s">
        <v>77</v>
      </c>
      <c r="L14" s="88" t="s">
        <v>30</v>
      </c>
      <c r="M14" s="91" t="s">
        <v>55</v>
      </c>
      <c r="N14" s="92">
        <v>43282</v>
      </c>
      <c r="O14" s="92">
        <v>46934</v>
      </c>
      <c r="P14" s="92">
        <v>46934</v>
      </c>
      <c r="Q14" s="88" t="s">
        <v>40</v>
      </c>
      <c r="R14" s="93">
        <v>1733000</v>
      </c>
      <c r="S14" s="169">
        <v>17330000</v>
      </c>
      <c r="T14" s="94" t="s">
        <v>39</v>
      </c>
      <c r="U14" s="88" t="s">
        <v>87</v>
      </c>
      <c r="V14" s="90" t="s">
        <v>5212</v>
      </c>
      <c r="W14" s="88" t="s">
        <v>36</v>
      </c>
      <c r="X14" s="94" t="s">
        <v>78</v>
      </c>
      <c r="Y14" s="122" t="s">
        <v>3798</v>
      </c>
      <c r="Z14" s="101" t="s">
        <v>51</v>
      </c>
      <c r="AA14" s="95" t="s">
        <v>4775</v>
      </c>
      <c r="AB14" s="90" t="s">
        <v>4423</v>
      </c>
      <c r="AC14" s="89" t="s">
        <v>32</v>
      </c>
      <c r="AD14" s="95" t="s">
        <v>4468</v>
      </c>
      <c r="AE14" s="95" t="s">
        <v>4507</v>
      </c>
      <c r="AF14" s="153" t="s">
        <v>4607</v>
      </c>
      <c r="AG14" s="121"/>
      <c r="AH14" s="95" t="s">
        <v>5243</v>
      </c>
    </row>
    <row r="15" spans="1:34" s="95" customFormat="1" x14ac:dyDescent="0.35">
      <c r="A15" s="88" t="s">
        <v>2192</v>
      </c>
      <c r="B15" s="89" t="s">
        <v>76</v>
      </c>
      <c r="C15" s="88" t="s">
        <v>2193</v>
      </c>
      <c r="D15" s="88" t="s">
        <v>2212</v>
      </c>
      <c r="E15" s="88" t="s">
        <v>2952</v>
      </c>
      <c r="F15" s="88">
        <v>184022</v>
      </c>
      <c r="G15" s="90" t="s">
        <v>26</v>
      </c>
      <c r="H15" s="90">
        <v>85000000</v>
      </c>
      <c r="I15" s="90" t="s">
        <v>53</v>
      </c>
      <c r="J15" s="90" t="s">
        <v>28</v>
      </c>
      <c r="K15" s="90" t="s">
        <v>77</v>
      </c>
      <c r="L15" s="88" t="s">
        <v>30</v>
      </c>
      <c r="M15" s="91" t="s">
        <v>31</v>
      </c>
      <c r="N15" s="92">
        <v>44697</v>
      </c>
      <c r="O15" s="92">
        <v>46157</v>
      </c>
      <c r="P15" s="92">
        <v>46888</v>
      </c>
      <c r="Q15" s="88" t="s">
        <v>40</v>
      </c>
      <c r="R15" s="93">
        <v>267265.00328</v>
      </c>
      <c r="S15" s="169">
        <v>1603590.0196799999</v>
      </c>
      <c r="T15" s="94" t="s">
        <v>39</v>
      </c>
      <c r="U15" s="88" t="s">
        <v>81</v>
      </c>
      <c r="V15" s="90" t="s">
        <v>5212</v>
      </c>
      <c r="W15" s="88" t="s">
        <v>36</v>
      </c>
      <c r="X15" s="94" t="s">
        <v>78</v>
      </c>
      <c r="Y15" s="122" t="s">
        <v>4464</v>
      </c>
      <c r="Z15" s="101" t="s">
        <v>51</v>
      </c>
      <c r="AA15" s="95" t="s">
        <v>4896</v>
      </c>
      <c r="AB15" s="90" t="s">
        <v>4423</v>
      </c>
      <c r="AC15" s="89" t="s">
        <v>32</v>
      </c>
      <c r="AD15" s="95" t="s">
        <v>4468</v>
      </c>
      <c r="AE15" s="95" t="s">
        <v>4507</v>
      </c>
      <c r="AF15" s="121" t="s">
        <v>4608</v>
      </c>
      <c r="AG15" s="121"/>
    </row>
    <row r="16" spans="1:34" s="95" customFormat="1" x14ac:dyDescent="0.35">
      <c r="A16" s="88" t="s">
        <v>2194</v>
      </c>
      <c r="B16" s="89" t="s">
        <v>76</v>
      </c>
      <c r="C16" s="88" t="s">
        <v>2195</v>
      </c>
      <c r="D16" s="88" t="s">
        <v>2212</v>
      </c>
      <c r="E16" s="88" t="s">
        <v>2953</v>
      </c>
      <c r="F16" s="88">
        <v>784758</v>
      </c>
      <c r="G16" s="90" t="s">
        <v>26</v>
      </c>
      <c r="H16" s="90">
        <v>85000000</v>
      </c>
      <c r="I16" s="90" t="s">
        <v>53</v>
      </c>
      <c r="J16" s="90" t="s">
        <v>28</v>
      </c>
      <c r="K16" s="90" t="s">
        <v>77</v>
      </c>
      <c r="L16" s="88" t="s">
        <v>30</v>
      </c>
      <c r="M16" s="91" t="s">
        <v>31</v>
      </c>
      <c r="N16" s="92">
        <v>44697</v>
      </c>
      <c r="O16" s="92">
        <v>46157</v>
      </c>
      <c r="P16" s="92">
        <v>46888</v>
      </c>
      <c r="Q16" s="88" t="s">
        <v>40</v>
      </c>
      <c r="R16" s="93">
        <v>431536.49478239997</v>
      </c>
      <c r="S16" s="169">
        <v>2589218.9686944</v>
      </c>
      <c r="T16" s="94" t="s">
        <v>39</v>
      </c>
      <c r="U16" s="88" t="s">
        <v>81</v>
      </c>
      <c r="V16" s="90" t="s">
        <v>5212</v>
      </c>
      <c r="W16" s="88" t="s">
        <v>36</v>
      </c>
      <c r="X16" s="94" t="s">
        <v>78</v>
      </c>
      <c r="Y16" s="95" t="s">
        <v>4464</v>
      </c>
      <c r="Z16" s="101" t="s">
        <v>51</v>
      </c>
      <c r="AA16" s="95" t="s">
        <v>4891</v>
      </c>
      <c r="AB16" s="90" t="s">
        <v>4423</v>
      </c>
      <c r="AC16" s="89" t="s">
        <v>32</v>
      </c>
      <c r="AD16" s="95" t="s">
        <v>4468</v>
      </c>
      <c r="AE16" s="95" t="s">
        <v>4507</v>
      </c>
      <c r="AF16" s="121" t="s">
        <v>4603</v>
      </c>
      <c r="AG16" s="121"/>
      <c r="AH16" s="95" t="s">
        <v>5243</v>
      </c>
    </row>
    <row r="17" spans="1:34" s="95" customFormat="1" x14ac:dyDescent="0.35">
      <c r="A17" s="88" t="s">
        <v>2196</v>
      </c>
      <c r="B17" s="89" t="s">
        <v>76</v>
      </c>
      <c r="C17" s="88" t="s">
        <v>2197</v>
      </c>
      <c r="D17" s="88" t="s">
        <v>2212</v>
      </c>
      <c r="E17" s="88" t="s">
        <v>2952</v>
      </c>
      <c r="F17" s="88">
        <v>184022</v>
      </c>
      <c r="G17" s="90" t="s">
        <v>26</v>
      </c>
      <c r="H17" s="90">
        <v>85000000</v>
      </c>
      <c r="I17" s="90" t="s">
        <v>53</v>
      </c>
      <c r="J17" s="90" t="s">
        <v>28</v>
      </c>
      <c r="K17" s="90" t="s">
        <v>77</v>
      </c>
      <c r="L17" s="88" t="s">
        <v>30</v>
      </c>
      <c r="M17" s="91" t="s">
        <v>31</v>
      </c>
      <c r="N17" s="92">
        <v>44690</v>
      </c>
      <c r="O17" s="92">
        <v>46150</v>
      </c>
      <c r="P17" s="92">
        <v>46881</v>
      </c>
      <c r="Q17" s="88" t="s">
        <v>40</v>
      </c>
      <c r="R17" s="93">
        <v>255857.51420399995</v>
      </c>
      <c r="S17" s="169">
        <v>1535145.0852239998</v>
      </c>
      <c r="T17" s="94" t="s">
        <v>39</v>
      </c>
      <c r="U17" s="88" t="s">
        <v>81</v>
      </c>
      <c r="V17" s="90" t="s">
        <v>5212</v>
      </c>
      <c r="W17" s="88" t="s">
        <v>36</v>
      </c>
      <c r="X17" s="94" t="s">
        <v>78</v>
      </c>
      <c r="Y17" s="95" t="s">
        <v>4464</v>
      </c>
      <c r="Z17" s="101" t="s">
        <v>51</v>
      </c>
      <c r="AA17" s="95" t="s">
        <v>4892</v>
      </c>
      <c r="AB17" s="90" t="s">
        <v>4423</v>
      </c>
      <c r="AC17" s="89" t="s">
        <v>32</v>
      </c>
      <c r="AD17" s="95" t="s">
        <v>4468</v>
      </c>
      <c r="AE17" s="95" t="s">
        <v>4507</v>
      </c>
      <c r="AF17" s="121" t="s">
        <v>4603</v>
      </c>
      <c r="AG17" s="121"/>
    </row>
    <row r="18" spans="1:34" s="95" customFormat="1" x14ac:dyDescent="0.35">
      <c r="A18" s="88" t="s">
        <v>2198</v>
      </c>
      <c r="B18" s="89" t="s">
        <v>76</v>
      </c>
      <c r="C18" s="88" t="s">
        <v>2199</v>
      </c>
      <c r="D18" s="88" t="s">
        <v>2212</v>
      </c>
      <c r="E18" s="88" t="s">
        <v>2953</v>
      </c>
      <c r="F18" s="88">
        <v>784758</v>
      </c>
      <c r="G18" s="90" t="s">
        <v>26</v>
      </c>
      <c r="H18" s="90">
        <v>85000000</v>
      </c>
      <c r="I18" s="90" t="s">
        <v>53</v>
      </c>
      <c r="J18" s="90" t="s">
        <v>28</v>
      </c>
      <c r="K18" s="90" t="s">
        <v>77</v>
      </c>
      <c r="L18" s="88" t="s">
        <v>30</v>
      </c>
      <c r="M18" s="91" t="s">
        <v>31</v>
      </c>
      <c r="N18" s="92">
        <v>44690</v>
      </c>
      <c r="O18" s="92">
        <v>46150</v>
      </c>
      <c r="P18" s="92">
        <v>46881</v>
      </c>
      <c r="Q18" s="88" t="s">
        <v>40</v>
      </c>
      <c r="R18" s="93">
        <v>443250.40736000001</v>
      </c>
      <c r="S18" s="169">
        <v>2659502.4441600004</v>
      </c>
      <c r="T18" s="94" t="s">
        <v>39</v>
      </c>
      <c r="U18" s="88" t="s">
        <v>81</v>
      </c>
      <c r="V18" s="90" t="s">
        <v>5212</v>
      </c>
      <c r="W18" s="88" t="s">
        <v>36</v>
      </c>
      <c r="X18" s="94" t="s">
        <v>78</v>
      </c>
      <c r="Y18" s="95" t="s">
        <v>4464</v>
      </c>
      <c r="Z18" s="101" t="s">
        <v>51</v>
      </c>
      <c r="AA18" s="95" t="s">
        <v>4893</v>
      </c>
      <c r="AB18" s="90" t="s">
        <v>4423</v>
      </c>
      <c r="AC18" s="89" t="s">
        <v>32</v>
      </c>
      <c r="AD18" s="95" t="s">
        <v>4468</v>
      </c>
      <c r="AE18" s="95" t="s">
        <v>4507</v>
      </c>
      <c r="AF18" s="121" t="s">
        <v>4603</v>
      </c>
      <c r="AG18" s="121"/>
      <c r="AH18" s="95" t="s">
        <v>5243</v>
      </c>
    </row>
    <row r="19" spans="1:34" s="95" customFormat="1" x14ac:dyDescent="0.35">
      <c r="A19" s="88" t="s">
        <v>2200</v>
      </c>
      <c r="B19" s="89" t="s">
        <v>76</v>
      </c>
      <c r="C19" s="88" t="s">
        <v>2201</v>
      </c>
      <c r="D19" s="88" t="s">
        <v>2212</v>
      </c>
      <c r="E19" s="88" t="s">
        <v>2953</v>
      </c>
      <c r="F19" s="88">
        <v>784758</v>
      </c>
      <c r="G19" s="90" t="s">
        <v>26</v>
      </c>
      <c r="H19" s="90">
        <v>85000000</v>
      </c>
      <c r="I19" s="90" t="s">
        <v>53</v>
      </c>
      <c r="J19" s="90" t="s">
        <v>28</v>
      </c>
      <c r="K19" s="90" t="s">
        <v>77</v>
      </c>
      <c r="L19" s="88" t="s">
        <v>30</v>
      </c>
      <c r="M19" s="91" t="s">
        <v>31</v>
      </c>
      <c r="N19" s="92">
        <v>44690</v>
      </c>
      <c r="O19" s="92">
        <v>46150</v>
      </c>
      <c r="P19" s="92">
        <v>46881</v>
      </c>
      <c r="Q19" s="88" t="s">
        <v>40</v>
      </c>
      <c r="R19" s="93">
        <v>283334.18400000001</v>
      </c>
      <c r="S19" s="169">
        <v>1700005.1040000001</v>
      </c>
      <c r="T19" s="94" t="s">
        <v>39</v>
      </c>
      <c r="U19" s="88" t="s">
        <v>81</v>
      </c>
      <c r="V19" s="90" t="s">
        <v>5212</v>
      </c>
      <c r="W19" s="88" t="s">
        <v>36</v>
      </c>
      <c r="X19" s="94" t="s">
        <v>78</v>
      </c>
      <c r="Y19" s="95" t="s">
        <v>4464</v>
      </c>
      <c r="Z19" s="101" t="s">
        <v>51</v>
      </c>
      <c r="AA19" s="95" t="s">
        <v>4894</v>
      </c>
      <c r="AB19" s="90" t="s">
        <v>4423</v>
      </c>
      <c r="AC19" s="89" t="s">
        <v>32</v>
      </c>
      <c r="AD19" s="95" t="s">
        <v>4468</v>
      </c>
      <c r="AE19" s="95" t="s">
        <v>4507</v>
      </c>
      <c r="AF19" s="121" t="s">
        <v>4603</v>
      </c>
      <c r="AG19" s="121"/>
      <c r="AH19" s="95" t="s">
        <v>5243</v>
      </c>
    </row>
    <row r="20" spans="1:34" s="95" customFormat="1" x14ac:dyDescent="0.35">
      <c r="A20" s="88" t="s">
        <v>2202</v>
      </c>
      <c r="B20" s="89" t="s">
        <v>76</v>
      </c>
      <c r="C20" s="88" t="s">
        <v>2203</v>
      </c>
      <c r="D20" s="88" t="s">
        <v>2212</v>
      </c>
      <c r="E20" s="88" t="s">
        <v>2952</v>
      </c>
      <c r="F20" s="88">
        <v>184022</v>
      </c>
      <c r="G20" s="90" t="s">
        <v>26</v>
      </c>
      <c r="H20" s="90">
        <v>85000000</v>
      </c>
      <c r="I20" s="90" t="s">
        <v>53</v>
      </c>
      <c r="J20" s="90" t="s">
        <v>28</v>
      </c>
      <c r="K20" s="90" t="s">
        <v>77</v>
      </c>
      <c r="L20" s="88" t="s">
        <v>30</v>
      </c>
      <c r="M20" s="91" t="s">
        <v>31</v>
      </c>
      <c r="N20" s="92">
        <v>44711</v>
      </c>
      <c r="O20" s="92">
        <v>46171</v>
      </c>
      <c r="P20" s="92">
        <v>46902</v>
      </c>
      <c r="Q20" s="88" t="s">
        <v>40</v>
      </c>
      <c r="R20" s="93">
        <v>238581.19324200001</v>
      </c>
      <c r="S20" s="169">
        <v>1431487.1594520002</v>
      </c>
      <c r="T20" s="94" t="s">
        <v>39</v>
      </c>
      <c r="U20" s="88" t="s">
        <v>81</v>
      </c>
      <c r="V20" s="90" t="s">
        <v>5212</v>
      </c>
      <c r="W20" s="88" t="s">
        <v>36</v>
      </c>
      <c r="X20" s="94" t="s">
        <v>78</v>
      </c>
      <c r="Y20" s="95" t="s">
        <v>4464</v>
      </c>
      <c r="Z20" s="101" t="s">
        <v>51</v>
      </c>
      <c r="AA20" s="95" t="s">
        <v>4895</v>
      </c>
      <c r="AB20" s="90" t="s">
        <v>4423</v>
      </c>
      <c r="AC20" s="89" t="s">
        <v>32</v>
      </c>
      <c r="AD20" s="95" t="s">
        <v>4468</v>
      </c>
      <c r="AE20" s="95" t="s">
        <v>4507</v>
      </c>
      <c r="AF20" s="121" t="s">
        <v>4608</v>
      </c>
      <c r="AG20" s="121"/>
    </row>
    <row r="21" spans="1:34" s="95" customFormat="1" x14ac:dyDescent="0.35">
      <c r="A21" s="88" t="s">
        <v>2204</v>
      </c>
      <c r="B21" s="89" t="s">
        <v>76</v>
      </c>
      <c r="C21" s="89" t="s">
        <v>3802</v>
      </c>
      <c r="D21" s="88" t="s">
        <v>2205</v>
      </c>
      <c r="E21" s="88" t="s">
        <v>3349</v>
      </c>
      <c r="F21" s="88">
        <v>380020</v>
      </c>
      <c r="G21" s="90" t="s">
        <v>26</v>
      </c>
      <c r="H21" s="90">
        <v>85000000</v>
      </c>
      <c r="I21" s="90" t="s">
        <v>53</v>
      </c>
      <c r="J21" s="90" t="s">
        <v>28</v>
      </c>
      <c r="K21" s="90" t="s">
        <v>77</v>
      </c>
      <c r="L21" s="88" t="s">
        <v>30</v>
      </c>
      <c r="M21" s="91" t="s">
        <v>31</v>
      </c>
      <c r="N21" s="92">
        <v>45231</v>
      </c>
      <c r="O21" s="92">
        <v>47057</v>
      </c>
      <c r="P21" s="92">
        <v>47787</v>
      </c>
      <c r="Q21" s="88" t="s">
        <v>40</v>
      </c>
      <c r="R21" s="93">
        <v>8000000</v>
      </c>
      <c r="S21" s="169">
        <v>56000000</v>
      </c>
      <c r="T21" s="94" t="s">
        <v>39</v>
      </c>
      <c r="U21" s="88" t="s">
        <v>81</v>
      </c>
      <c r="V21" s="90" t="s">
        <v>5212</v>
      </c>
      <c r="W21" s="88" t="s">
        <v>36</v>
      </c>
      <c r="X21" s="94" t="s">
        <v>78</v>
      </c>
      <c r="Y21" s="95" t="s">
        <v>4464</v>
      </c>
      <c r="Z21" s="101" t="s">
        <v>51</v>
      </c>
      <c r="AA21" s="95" t="s">
        <v>4776</v>
      </c>
      <c r="AB21" s="90" t="s">
        <v>4423</v>
      </c>
      <c r="AC21" s="89" t="s">
        <v>32</v>
      </c>
      <c r="AD21" s="95" t="s">
        <v>4468</v>
      </c>
      <c r="AE21" s="95" t="s">
        <v>4507</v>
      </c>
      <c r="AF21" s="121" t="s">
        <v>4609</v>
      </c>
      <c r="AG21" s="121" t="s">
        <v>4677</v>
      </c>
      <c r="AH21" s="95" t="s">
        <v>5243</v>
      </c>
    </row>
    <row r="22" spans="1:34" s="95" customFormat="1" ht="13.5" customHeight="1" x14ac:dyDescent="0.35">
      <c r="A22" s="88" t="s">
        <v>3447</v>
      </c>
      <c r="B22" s="89" t="s">
        <v>76</v>
      </c>
      <c r="C22" s="88" t="s">
        <v>2297</v>
      </c>
      <c r="D22" s="90" t="s">
        <v>5035</v>
      </c>
      <c r="E22" s="88" t="s">
        <v>1859</v>
      </c>
      <c r="F22" s="88">
        <v>534127</v>
      </c>
      <c r="G22" s="90" t="s">
        <v>26</v>
      </c>
      <c r="H22" s="90">
        <v>85000000</v>
      </c>
      <c r="I22" s="90" t="s">
        <v>71</v>
      </c>
      <c r="J22" s="90" t="s">
        <v>28</v>
      </c>
      <c r="K22" s="90" t="s">
        <v>77</v>
      </c>
      <c r="L22" s="88" t="s">
        <v>30</v>
      </c>
      <c r="M22" s="91" t="s">
        <v>31</v>
      </c>
      <c r="N22" s="92">
        <v>44963</v>
      </c>
      <c r="O22" s="92">
        <v>46058</v>
      </c>
      <c r="P22" s="92">
        <v>46787</v>
      </c>
      <c r="Q22" s="88" t="s">
        <v>32</v>
      </c>
      <c r="R22" s="93">
        <v>1125000</v>
      </c>
      <c r="S22" s="169">
        <v>5625000</v>
      </c>
      <c r="T22" s="94" t="s">
        <v>39</v>
      </c>
      <c r="U22" s="88" t="s">
        <v>81</v>
      </c>
      <c r="V22" s="90" t="s">
        <v>5212</v>
      </c>
      <c r="W22" s="88" t="s">
        <v>36</v>
      </c>
      <c r="X22" s="94" t="s">
        <v>78</v>
      </c>
      <c r="Y22" s="122" t="s">
        <v>3798</v>
      </c>
      <c r="Z22" s="96" t="s">
        <v>51</v>
      </c>
      <c r="AA22" s="95" t="s">
        <v>4771</v>
      </c>
      <c r="AB22" s="90" t="s">
        <v>4423</v>
      </c>
      <c r="AC22" s="89" t="s">
        <v>32</v>
      </c>
      <c r="AD22" s="95" t="s">
        <v>4468</v>
      </c>
      <c r="AE22" s="95" t="s">
        <v>4507</v>
      </c>
      <c r="AF22" s="153" t="s">
        <v>4603</v>
      </c>
      <c r="AG22" s="121"/>
    </row>
    <row r="23" spans="1:34" s="95" customFormat="1" ht="19" customHeight="1" x14ac:dyDescent="0.35">
      <c r="A23" s="88" t="s">
        <v>3787</v>
      </c>
      <c r="B23" s="89" t="s">
        <v>76</v>
      </c>
      <c r="C23" s="88" t="s">
        <v>3788</v>
      </c>
      <c r="D23" s="88" t="s">
        <v>3680</v>
      </c>
      <c r="E23" s="88" t="s">
        <v>3786</v>
      </c>
      <c r="F23" s="88" t="s">
        <v>82</v>
      </c>
      <c r="G23" s="90" t="s">
        <v>26</v>
      </c>
      <c r="H23" s="90">
        <v>85000000</v>
      </c>
      <c r="I23" s="90" t="s">
        <v>152</v>
      </c>
      <c r="J23" s="90" t="s">
        <v>28</v>
      </c>
      <c r="K23" s="90" t="s">
        <v>77</v>
      </c>
      <c r="L23" s="88" t="s">
        <v>30</v>
      </c>
      <c r="M23" s="91" t="s">
        <v>2186</v>
      </c>
      <c r="N23" s="92">
        <v>45170</v>
      </c>
      <c r="O23" s="92">
        <v>46630</v>
      </c>
      <c r="P23" s="92">
        <v>49552</v>
      </c>
      <c r="Q23" s="88" t="s">
        <v>40</v>
      </c>
      <c r="R23" s="93">
        <v>350000000</v>
      </c>
      <c r="S23" s="169">
        <v>4200000000</v>
      </c>
      <c r="T23" s="94" t="s">
        <v>39</v>
      </c>
      <c r="U23" s="88" t="s">
        <v>81</v>
      </c>
      <c r="V23" s="90" t="s">
        <v>5212</v>
      </c>
      <c r="W23" s="88" t="s">
        <v>36</v>
      </c>
      <c r="X23" s="94" t="s">
        <v>78</v>
      </c>
      <c r="Y23" s="95" t="s">
        <v>165</v>
      </c>
      <c r="Z23" s="101" t="s">
        <v>51</v>
      </c>
      <c r="AA23" s="139">
        <v>8433</v>
      </c>
      <c r="AB23" s="90" t="s">
        <v>2656</v>
      </c>
      <c r="AC23" s="89" t="s">
        <v>32</v>
      </c>
      <c r="AD23" s="95" t="s">
        <v>4468</v>
      </c>
      <c r="AE23" s="95" t="s">
        <v>4507</v>
      </c>
      <c r="AF23" s="153" t="s">
        <v>4610</v>
      </c>
      <c r="AG23" s="121" t="s">
        <v>4682</v>
      </c>
    </row>
    <row r="24" spans="1:34" s="95" customFormat="1" ht="13.5" customHeight="1" x14ac:dyDescent="0.35">
      <c r="A24" s="88" t="s">
        <v>3784</v>
      </c>
      <c r="B24" s="89" t="s">
        <v>76</v>
      </c>
      <c r="C24" s="88" t="s">
        <v>3785</v>
      </c>
      <c r="D24" s="88" t="s">
        <v>3785</v>
      </c>
      <c r="E24" s="88" t="s">
        <v>3786</v>
      </c>
      <c r="F24" s="88" t="s">
        <v>82</v>
      </c>
      <c r="G24" s="90" t="s">
        <v>26</v>
      </c>
      <c r="H24" s="90">
        <v>53000000</v>
      </c>
      <c r="I24" s="90" t="s">
        <v>152</v>
      </c>
      <c r="J24" s="90" t="s">
        <v>28</v>
      </c>
      <c r="K24" s="90" t="s">
        <v>77</v>
      </c>
      <c r="L24" s="88" t="s">
        <v>30</v>
      </c>
      <c r="M24" s="91" t="s">
        <v>31</v>
      </c>
      <c r="N24" s="92">
        <v>45170</v>
      </c>
      <c r="O24" s="92">
        <v>46630</v>
      </c>
      <c r="P24" s="92">
        <v>49552</v>
      </c>
      <c r="Q24" s="88" t="s">
        <v>40</v>
      </c>
      <c r="R24" s="93">
        <v>3500000</v>
      </c>
      <c r="S24" s="169">
        <v>42000000</v>
      </c>
      <c r="T24" s="94" t="s">
        <v>39</v>
      </c>
      <c r="U24" s="88" t="s">
        <v>81</v>
      </c>
      <c r="V24" s="90" t="s">
        <v>5212</v>
      </c>
      <c r="W24" s="88" t="s">
        <v>36</v>
      </c>
      <c r="X24" s="94" t="s">
        <v>78</v>
      </c>
      <c r="Y24" s="95" t="s">
        <v>4464</v>
      </c>
      <c r="Z24" s="101" t="s">
        <v>51</v>
      </c>
      <c r="AA24" s="139">
        <v>8433</v>
      </c>
      <c r="AB24" s="95" t="s">
        <v>2656</v>
      </c>
      <c r="AC24" s="89" t="s">
        <v>32</v>
      </c>
      <c r="AD24" s="95" t="s">
        <v>4468</v>
      </c>
      <c r="AE24" s="95" t="s">
        <v>4507</v>
      </c>
      <c r="AF24" s="136" t="s">
        <v>4610</v>
      </c>
      <c r="AG24" s="121"/>
    </row>
    <row r="25" spans="1:34" s="95" customFormat="1" x14ac:dyDescent="0.35">
      <c r="A25" s="88" t="s">
        <v>3677</v>
      </c>
      <c r="B25" s="89" t="s">
        <v>76</v>
      </c>
      <c r="C25" s="88" t="s">
        <v>3678</v>
      </c>
      <c r="D25" s="88" t="s">
        <v>3679</v>
      </c>
      <c r="E25" s="88" t="s">
        <v>3680</v>
      </c>
      <c r="F25" s="88">
        <v>137521</v>
      </c>
      <c r="G25" s="90" t="s">
        <v>26</v>
      </c>
      <c r="H25" s="90">
        <v>53000000</v>
      </c>
      <c r="I25" s="90" t="s">
        <v>71</v>
      </c>
      <c r="J25" s="90" t="s">
        <v>28</v>
      </c>
      <c r="K25" s="90" t="s">
        <v>77</v>
      </c>
      <c r="L25" s="88" t="s">
        <v>30</v>
      </c>
      <c r="M25" s="91" t="s">
        <v>31</v>
      </c>
      <c r="N25" s="92">
        <v>45385</v>
      </c>
      <c r="O25" s="92">
        <v>46477</v>
      </c>
      <c r="P25" s="92">
        <v>47938</v>
      </c>
      <c r="Q25" s="88" t="s">
        <v>40</v>
      </c>
      <c r="R25" s="93">
        <v>3290664</v>
      </c>
      <c r="S25" s="169">
        <v>23034648</v>
      </c>
      <c r="T25" s="94" t="s">
        <v>39</v>
      </c>
      <c r="U25" s="88" t="s">
        <v>81</v>
      </c>
      <c r="V25" s="90" t="s">
        <v>5212</v>
      </c>
      <c r="W25" s="88" t="s">
        <v>36</v>
      </c>
      <c r="X25" s="94" t="s">
        <v>78</v>
      </c>
      <c r="Y25" s="95" t="s">
        <v>4464</v>
      </c>
      <c r="Z25" s="101" t="s">
        <v>51</v>
      </c>
      <c r="AA25" s="95" t="s">
        <v>4777</v>
      </c>
      <c r="AB25" s="95" t="s">
        <v>2656</v>
      </c>
      <c r="AC25" s="89" t="s">
        <v>32</v>
      </c>
      <c r="AD25" s="95" t="s">
        <v>4468</v>
      </c>
      <c r="AE25" s="95" t="s">
        <v>4507</v>
      </c>
      <c r="AF25" s="122" t="s">
        <v>4603</v>
      </c>
      <c r="AG25" s="121"/>
    </row>
    <row r="26" spans="1:34" s="95" customFormat="1" x14ac:dyDescent="0.35">
      <c r="A26" s="88" t="s">
        <v>3677</v>
      </c>
      <c r="B26" s="89" t="s">
        <v>76</v>
      </c>
      <c r="C26" s="88" t="s">
        <v>3681</v>
      </c>
      <c r="D26" s="88" t="s">
        <v>3679</v>
      </c>
      <c r="E26" s="88" t="s">
        <v>3680</v>
      </c>
      <c r="F26" s="88">
        <v>137521</v>
      </c>
      <c r="G26" s="90" t="s">
        <v>26</v>
      </c>
      <c r="H26" s="90">
        <v>53000000</v>
      </c>
      <c r="I26" s="90" t="s">
        <v>71</v>
      </c>
      <c r="J26" s="90" t="s">
        <v>28</v>
      </c>
      <c r="K26" s="90" t="s">
        <v>77</v>
      </c>
      <c r="L26" s="88" t="s">
        <v>30</v>
      </c>
      <c r="M26" s="91" t="s">
        <v>31</v>
      </c>
      <c r="N26" s="92">
        <v>45385</v>
      </c>
      <c r="O26" s="92">
        <v>46477</v>
      </c>
      <c r="P26" s="92">
        <v>47938</v>
      </c>
      <c r="Q26" s="88" t="s">
        <v>40</v>
      </c>
      <c r="R26" s="93">
        <v>2235168</v>
      </c>
      <c r="S26" s="169">
        <v>15646176</v>
      </c>
      <c r="T26" s="94" t="s">
        <v>39</v>
      </c>
      <c r="U26" s="88" t="s">
        <v>81</v>
      </c>
      <c r="V26" s="90" t="s">
        <v>5212</v>
      </c>
      <c r="W26" s="88" t="s">
        <v>36</v>
      </c>
      <c r="X26" s="94" t="s">
        <v>78</v>
      </c>
      <c r="Y26" s="95" t="s">
        <v>4464</v>
      </c>
      <c r="Z26" s="101" t="s">
        <v>51</v>
      </c>
      <c r="AA26" s="95" t="s">
        <v>4777</v>
      </c>
      <c r="AB26" s="95" t="s">
        <v>2656</v>
      </c>
      <c r="AC26" s="89" t="s">
        <v>32</v>
      </c>
      <c r="AD26" s="95" t="s">
        <v>4468</v>
      </c>
      <c r="AE26" s="95" t="s">
        <v>4507</v>
      </c>
      <c r="AF26" s="122" t="s">
        <v>4603</v>
      </c>
      <c r="AG26" s="121"/>
    </row>
    <row r="27" spans="1:34" s="95" customFormat="1" x14ac:dyDescent="0.35">
      <c r="A27" s="88" t="s">
        <v>3677</v>
      </c>
      <c r="B27" s="89" t="s">
        <v>76</v>
      </c>
      <c r="C27" s="88" t="s">
        <v>3682</v>
      </c>
      <c r="D27" s="88" t="s">
        <v>3679</v>
      </c>
      <c r="E27" s="88" t="s">
        <v>1859</v>
      </c>
      <c r="F27" s="88">
        <v>534127</v>
      </c>
      <c r="G27" s="90" t="s">
        <v>26</v>
      </c>
      <c r="H27" s="90">
        <v>53000000</v>
      </c>
      <c r="I27" s="90" t="s">
        <v>71</v>
      </c>
      <c r="J27" s="90" t="s">
        <v>28</v>
      </c>
      <c r="K27" s="90" t="s">
        <v>77</v>
      </c>
      <c r="L27" s="88" t="s">
        <v>30</v>
      </c>
      <c r="M27" s="91" t="s">
        <v>31</v>
      </c>
      <c r="N27" s="92">
        <v>45385</v>
      </c>
      <c r="O27" s="92">
        <v>46477</v>
      </c>
      <c r="P27" s="92">
        <v>47938</v>
      </c>
      <c r="Q27" s="88" t="s">
        <v>40</v>
      </c>
      <c r="R27" s="93">
        <v>3673956</v>
      </c>
      <c r="S27" s="169">
        <v>25717692</v>
      </c>
      <c r="T27" s="94" t="s">
        <v>39</v>
      </c>
      <c r="U27" s="88" t="s">
        <v>81</v>
      </c>
      <c r="V27" s="90" t="s">
        <v>5212</v>
      </c>
      <c r="W27" s="88" t="s">
        <v>36</v>
      </c>
      <c r="X27" s="94" t="s">
        <v>78</v>
      </c>
      <c r="Y27" s="95" t="s">
        <v>4464</v>
      </c>
      <c r="Z27" s="101" t="s">
        <v>51</v>
      </c>
      <c r="AA27" s="95" t="s">
        <v>4778</v>
      </c>
      <c r="AB27" s="95" t="s">
        <v>2656</v>
      </c>
      <c r="AC27" s="89" t="s">
        <v>32</v>
      </c>
      <c r="AD27" s="95" t="s">
        <v>4468</v>
      </c>
      <c r="AE27" s="95" t="s">
        <v>4507</v>
      </c>
      <c r="AF27" s="122" t="s">
        <v>4608</v>
      </c>
      <c r="AG27" s="121"/>
    </row>
    <row r="28" spans="1:34" s="95" customFormat="1" x14ac:dyDescent="0.35">
      <c r="A28" s="88" t="s">
        <v>3677</v>
      </c>
      <c r="B28" s="89" t="s">
        <v>76</v>
      </c>
      <c r="C28" s="88" t="s">
        <v>3683</v>
      </c>
      <c r="D28" s="88" t="s">
        <v>3679</v>
      </c>
      <c r="E28" s="88" t="s">
        <v>3684</v>
      </c>
      <c r="F28" s="88">
        <v>903883</v>
      </c>
      <c r="G28" s="90" t="s">
        <v>26</v>
      </c>
      <c r="H28" s="90">
        <v>53000000</v>
      </c>
      <c r="I28" s="90" t="s">
        <v>71</v>
      </c>
      <c r="J28" s="90" t="s">
        <v>28</v>
      </c>
      <c r="K28" s="90" t="s">
        <v>77</v>
      </c>
      <c r="L28" s="88" t="s">
        <v>30</v>
      </c>
      <c r="M28" s="91" t="s">
        <v>31</v>
      </c>
      <c r="N28" s="92">
        <v>45385</v>
      </c>
      <c r="O28" s="92">
        <v>46477</v>
      </c>
      <c r="P28" s="92">
        <v>47938</v>
      </c>
      <c r="Q28" s="88" t="s">
        <v>40</v>
      </c>
      <c r="R28" s="93">
        <v>1459991</v>
      </c>
      <c r="S28" s="169">
        <v>10219937</v>
      </c>
      <c r="T28" s="94" t="s">
        <v>39</v>
      </c>
      <c r="U28" s="88" t="s">
        <v>81</v>
      </c>
      <c r="V28" s="90" t="s">
        <v>5212</v>
      </c>
      <c r="W28" s="88" t="s">
        <v>36</v>
      </c>
      <c r="X28" s="94" t="s">
        <v>78</v>
      </c>
      <c r="Y28" s="95" t="s">
        <v>4464</v>
      </c>
      <c r="Z28" s="101" t="s">
        <v>51</v>
      </c>
      <c r="AA28" s="95" t="s">
        <v>4779</v>
      </c>
      <c r="AB28" s="95" t="s">
        <v>2656</v>
      </c>
      <c r="AC28" s="89" t="s">
        <v>32</v>
      </c>
      <c r="AD28" s="95" t="s">
        <v>4468</v>
      </c>
      <c r="AE28" s="95" t="s">
        <v>4507</v>
      </c>
      <c r="AF28" s="122" t="s">
        <v>4611</v>
      </c>
      <c r="AG28" s="121"/>
    </row>
    <row r="29" spans="1:34" s="95" customFormat="1" x14ac:dyDescent="0.35">
      <c r="A29" s="88" t="s">
        <v>3677</v>
      </c>
      <c r="B29" s="89" t="s">
        <v>76</v>
      </c>
      <c r="C29" s="88" t="s">
        <v>3685</v>
      </c>
      <c r="D29" s="88" t="s">
        <v>3679</v>
      </c>
      <c r="E29" s="88" t="s">
        <v>1859</v>
      </c>
      <c r="F29" s="88">
        <v>534127</v>
      </c>
      <c r="G29" s="90" t="s">
        <v>26</v>
      </c>
      <c r="H29" s="90">
        <v>53000000</v>
      </c>
      <c r="I29" s="90" t="s">
        <v>71</v>
      </c>
      <c r="J29" s="90" t="s">
        <v>28</v>
      </c>
      <c r="K29" s="90" t="s">
        <v>77</v>
      </c>
      <c r="L29" s="88" t="s">
        <v>30</v>
      </c>
      <c r="M29" s="91" t="s">
        <v>31</v>
      </c>
      <c r="N29" s="92">
        <v>45385</v>
      </c>
      <c r="O29" s="92">
        <v>46477</v>
      </c>
      <c r="P29" s="92">
        <v>47938</v>
      </c>
      <c r="Q29" s="88" t="s">
        <v>40</v>
      </c>
      <c r="R29" s="93">
        <v>4369781</v>
      </c>
      <c r="S29" s="169">
        <v>30588467</v>
      </c>
      <c r="T29" s="94" t="s">
        <v>39</v>
      </c>
      <c r="U29" s="88" t="s">
        <v>81</v>
      </c>
      <c r="V29" s="90" t="s">
        <v>5212</v>
      </c>
      <c r="W29" s="88" t="s">
        <v>36</v>
      </c>
      <c r="X29" s="94" t="s">
        <v>78</v>
      </c>
      <c r="Y29" s="95" t="s">
        <v>4464</v>
      </c>
      <c r="Z29" s="101" t="s">
        <v>51</v>
      </c>
      <c r="AA29" s="95" t="s">
        <v>4778</v>
      </c>
      <c r="AB29" s="95" t="s">
        <v>2656</v>
      </c>
      <c r="AC29" s="89" t="s">
        <v>32</v>
      </c>
      <c r="AD29" s="95" t="s">
        <v>4468</v>
      </c>
      <c r="AE29" s="95" t="s">
        <v>4507</v>
      </c>
      <c r="AF29" s="121" t="s">
        <v>4608</v>
      </c>
      <c r="AG29" s="121"/>
    </row>
    <row r="30" spans="1:34" s="95" customFormat="1" x14ac:dyDescent="0.35">
      <c r="A30" s="88" t="s">
        <v>3677</v>
      </c>
      <c r="B30" s="89" t="s">
        <v>76</v>
      </c>
      <c r="C30" s="88" t="s">
        <v>3783</v>
      </c>
      <c r="D30" s="88" t="s">
        <v>176</v>
      </c>
      <c r="E30" s="88" t="s">
        <v>1813</v>
      </c>
      <c r="F30" s="88">
        <v>502040</v>
      </c>
      <c r="G30" s="90" t="s">
        <v>26</v>
      </c>
      <c r="H30" s="90">
        <v>85000000</v>
      </c>
      <c r="I30" s="90" t="s">
        <v>71</v>
      </c>
      <c r="J30" s="90" t="s">
        <v>28</v>
      </c>
      <c r="K30" s="90" t="s">
        <v>77</v>
      </c>
      <c r="L30" s="88" t="s">
        <v>30</v>
      </c>
      <c r="M30" s="91" t="s">
        <v>31</v>
      </c>
      <c r="N30" s="92">
        <v>45383</v>
      </c>
      <c r="O30" s="92">
        <v>46477</v>
      </c>
      <c r="P30" s="92">
        <v>47938</v>
      </c>
      <c r="Q30" s="88" t="s">
        <v>40</v>
      </c>
      <c r="R30" s="93">
        <v>1685460</v>
      </c>
      <c r="S30" s="169">
        <v>11798220</v>
      </c>
      <c r="T30" s="94" t="s">
        <v>39</v>
      </c>
      <c r="U30" s="88" t="s">
        <v>86</v>
      </c>
      <c r="V30" s="90" t="s">
        <v>5212</v>
      </c>
      <c r="W30" s="88" t="s">
        <v>36</v>
      </c>
      <c r="X30" s="94" t="s">
        <v>78</v>
      </c>
      <c r="Y30" s="122" t="s">
        <v>3798</v>
      </c>
      <c r="Z30" s="101" t="s">
        <v>51</v>
      </c>
      <c r="AA30" s="95" t="s">
        <v>4780</v>
      </c>
      <c r="AB30" s="90" t="s">
        <v>4423</v>
      </c>
      <c r="AC30" s="89" t="s">
        <v>32</v>
      </c>
      <c r="AD30" s="95" t="s">
        <v>4468</v>
      </c>
      <c r="AE30" s="95" t="s">
        <v>4507</v>
      </c>
      <c r="AF30" s="121" t="s">
        <v>4604</v>
      </c>
      <c r="AG30" s="121"/>
      <c r="AH30" s="95" t="s">
        <v>5243</v>
      </c>
    </row>
    <row r="31" spans="1:34" s="95" customFormat="1" x14ac:dyDescent="0.35">
      <c r="A31" s="88" t="s">
        <v>3677</v>
      </c>
      <c r="B31" s="89" t="s">
        <v>76</v>
      </c>
      <c r="C31" s="88" t="s">
        <v>3789</v>
      </c>
      <c r="D31" s="88" t="s">
        <v>3789</v>
      </c>
      <c r="E31" s="88" t="s">
        <v>1859</v>
      </c>
      <c r="F31" s="88">
        <v>534127</v>
      </c>
      <c r="G31" s="90" t="s">
        <v>26</v>
      </c>
      <c r="H31" s="90">
        <v>85000000</v>
      </c>
      <c r="I31" s="90" t="s">
        <v>71</v>
      </c>
      <c r="J31" s="90" t="s">
        <v>28</v>
      </c>
      <c r="K31" s="90" t="s">
        <v>77</v>
      </c>
      <c r="L31" s="88" t="s">
        <v>30</v>
      </c>
      <c r="M31" s="91" t="s">
        <v>31</v>
      </c>
      <c r="N31" s="92">
        <v>45425</v>
      </c>
      <c r="O31" s="92">
        <v>46418</v>
      </c>
      <c r="P31" s="92">
        <v>47149</v>
      </c>
      <c r="Q31" s="88" t="s">
        <v>40</v>
      </c>
      <c r="R31" s="93">
        <v>1125000</v>
      </c>
      <c r="S31" s="169">
        <v>5175000</v>
      </c>
      <c r="T31" s="94" t="s">
        <v>39</v>
      </c>
      <c r="U31" s="88" t="s">
        <v>81</v>
      </c>
      <c r="V31" s="90" t="s">
        <v>5212</v>
      </c>
      <c r="W31" s="88" t="s">
        <v>36</v>
      </c>
      <c r="X31" s="94" t="s">
        <v>78</v>
      </c>
      <c r="Y31" s="95" t="s">
        <v>165</v>
      </c>
      <c r="Z31" s="101" t="s">
        <v>51</v>
      </c>
      <c r="AA31" s="95" t="s">
        <v>4781</v>
      </c>
      <c r="AB31" s="90" t="s">
        <v>4423</v>
      </c>
      <c r="AC31" s="89" t="s">
        <v>32</v>
      </c>
      <c r="AD31" s="95" t="s">
        <v>4468</v>
      </c>
      <c r="AE31" s="95" t="s">
        <v>4507</v>
      </c>
      <c r="AF31" s="121" t="s">
        <v>4603</v>
      </c>
      <c r="AG31" s="121"/>
    </row>
    <row r="32" spans="1:34" s="95" customFormat="1" x14ac:dyDescent="0.35">
      <c r="A32" s="88" t="s">
        <v>3677</v>
      </c>
      <c r="B32" s="89" t="s">
        <v>76</v>
      </c>
      <c r="C32" s="88" t="s">
        <v>2138</v>
      </c>
      <c r="D32" s="88" t="s">
        <v>2138</v>
      </c>
      <c r="E32" s="88" t="s">
        <v>3018</v>
      </c>
      <c r="F32" s="88">
        <v>425610</v>
      </c>
      <c r="G32" s="90" t="s">
        <v>26</v>
      </c>
      <c r="H32" s="90">
        <v>85000000</v>
      </c>
      <c r="I32" s="90" t="s">
        <v>71</v>
      </c>
      <c r="J32" s="90" t="s">
        <v>28</v>
      </c>
      <c r="K32" s="90" t="s">
        <v>77</v>
      </c>
      <c r="L32" s="88" t="s">
        <v>30</v>
      </c>
      <c r="M32" s="91" t="s">
        <v>31</v>
      </c>
      <c r="N32" s="92">
        <v>45323</v>
      </c>
      <c r="O32" s="92">
        <v>46418</v>
      </c>
      <c r="P32" s="92">
        <v>47149</v>
      </c>
      <c r="Q32" s="88" t="s">
        <v>40</v>
      </c>
      <c r="R32" s="93">
        <v>1125000</v>
      </c>
      <c r="S32" s="169">
        <v>5750000</v>
      </c>
      <c r="T32" s="94" t="s">
        <v>39</v>
      </c>
      <c r="U32" s="88" t="s">
        <v>81</v>
      </c>
      <c r="V32" s="90" t="s">
        <v>5212</v>
      </c>
      <c r="W32" s="88" t="s">
        <v>36</v>
      </c>
      <c r="X32" s="94" t="s">
        <v>78</v>
      </c>
      <c r="Y32" s="95" t="s">
        <v>165</v>
      </c>
      <c r="Z32" s="101" t="s">
        <v>51</v>
      </c>
      <c r="AA32" s="95" t="s">
        <v>2933</v>
      </c>
      <c r="AB32" s="90" t="s">
        <v>4423</v>
      </c>
      <c r="AC32" s="89" t="s">
        <v>32</v>
      </c>
      <c r="AD32" s="95" t="s">
        <v>4468</v>
      </c>
      <c r="AE32" s="95" t="s">
        <v>4507</v>
      </c>
      <c r="AF32" s="121" t="s">
        <v>4603</v>
      </c>
      <c r="AG32" s="121"/>
      <c r="AH32" s="95" t="s">
        <v>3533</v>
      </c>
    </row>
    <row r="33" spans="1:55" s="95" customFormat="1" x14ac:dyDescent="0.35">
      <c r="A33" s="88" t="s">
        <v>3677</v>
      </c>
      <c r="B33" s="89" t="s">
        <v>76</v>
      </c>
      <c r="C33" s="88" t="s">
        <v>3832</v>
      </c>
      <c r="D33" s="88" t="s">
        <v>3832</v>
      </c>
      <c r="E33" s="88" t="s">
        <v>1859</v>
      </c>
      <c r="F33" s="88">
        <v>534127</v>
      </c>
      <c r="G33" s="90" t="s">
        <v>26</v>
      </c>
      <c r="H33" s="90">
        <v>85000000</v>
      </c>
      <c r="I33" s="90" t="s">
        <v>71</v>
      </c>
      <c r="J33" s="90" t="s">
        <v>28</v>
      </c>
      <c r="K33" s="90" t="s">
        <v>77</v>
      </c>
      <c r="L33" s="88" t="s">
        <v>30</v>
      </c>
      <c r="M33" s="91" t="s">
        <v>31</v>
      </c>
      <c r="N33" s="92">
        <v>45448</v>
      </c>
      <c r="O33" s="92">
        <v>46542</v>
      </c>
      <c r="P33" s="92">
        <v>47273</v>
      </c>
      <c r="Q33" s="88" t="s">
        <v>40</v>
      </c>
      <c r="R33" s="93">
        <v>1125000</v>
      </c>
      <c r="S33" s="169">
        <v>4500000</v>
      </c>
      <c r="T33" s="94" t="s">
        <v>39</v>
      </c>
      <c r="U33" s="88" t="s">
        <v>81</v>
      </c>
      <c r="V33" s="90" t="s">
        <v>5212</v>
      </c>
      <c r="W33" s="88" t="s">
        <v>36</v>
      </c>
      <c r="X33" s="94" t="s">
        <v>78</v>
      </c>
      <c r="Y33" s="95" t="s">
        <v>165</v>
      </c>
      <c r="Z33" s="101" t="s">
        <v>51</v>
      </c>
      <c r="AB33" s="90" t="s">
        <v>4423</v>
      </c>
      <c r="AC33" s="89" t="s">
        <v>32</v>
      </c>
      <c r="AD33" s="95" t="s">
        <v>4468</v>
      </c>
      <c r="AE33" s="95" t="s">
        <v>4507</v>
      </c>
      <c r="AF33" s="121" t="s">
        <v>4608</v>
      </c>
      <c r="AG33" s="121"/>
    </row>
    <row r="34" spans="1:55" s="95" customFormat="1" x14ac:dyDescent="0.35">
      <c r="A34" s="88" t="s">
        <v>3677</v>
      </c>
      <c r="B34" s="89" t="s">
        <v>76</v>
      </c>
      <c r="C34" s="88" t="s">
        <v>4223</v>
      </c>
      <c r="D34" s="88" t="s">
        <v>4224</v>
      </c>
      <c r="E34" s="88" t="s">
        <v>2630</v>
      </c>
      <c r="F34" s="88">
        <v>534127</v>
      </c>
      <c r="G34" s="90" t="s">
        <v>26</v>
      </c>
      <c r="H34" s="90">
        <v>85000000</v>
      </c>
      <c r="I34" s="90" t="s">
        <v>71</v>
      </c>
      <c r="J34" s="90" t="s">
        <v>28</v>
      </c>
      <c r="K34" s="90" t="s">
        <v>77</v>
      </c>
      <c r="L34" s="88" t="s">
        <v>30</v>
      </c>
      <c r="M34" s="91" t="s">
        <v>31</v>
      </c>
      <c r="N34" s="92">
        <v>45689</v>
      </c>
      <c r="O34" s="92">
        <v>46418</v>
      </c>
      <c r="P34" s="92">
        <v>47149</v>
      </c>
      <c r="Q34" s="88" t="s">
        <v>40</v>
      </c>
      <c r="R34" s="93">
        <v>275442</v>
      </c>
      <c r="S34" s="169">
        <v>1101768</v>
      </c>
      <c r="T34" s="94" t="s">
        <v>39</v>
      </c>
      <c r="U34" s="88" t="s">
        <v>81</v>
      </c>
      <c r="V34" s="90" t="s">
        <v>5212</v>
      </c>
      <c r="W34" s="88" t="s">
        <v>36</v>
      </c>
      <c r="X34" s="94" t="s">
        <v>78</v>
      </c>
      <c r="Y34" s="95" t="s">
        <v>4464</v>
      </c>
      <c r="Z34" s="101" t="s">
        <v>51</v>
      </c>
      <c r="AA34" s="95" t="s">
        <v>4781</v>
      </c>
      <c r="AB34" s="90" t="s">
        <v>4423</v>
      </c>
      <c r="AC34" s="89" t="s">
        <v>32</v>
      </c>
      <c r="AD34" s="95" t="s">
        <v>4468</v>
      </c>
      <c r="AE34" s="95" t="s">
        <v>4507</v>
      </c>
      <c r="AF34" s="121" t="s">
        <v>4604</v>
      </c>
      <c r="AG34" s="121"/>
    </row>
    <row r="35" spans="1:55" s="95" customFormat="1" x14ac:dyDescent="0.35">
      <c r="A35" s="88" t="s">
        <v>3677</v>
      </c>
      <c r="B35" s="89" t="s">
        <v>76</v>
      </c>
      <c r="C35" s="88" t="s">
        <v>4221</v>
      </c>
      <c r="D35" s="88" t="s">
        <v>4222</v>
      </c>
      <c r="E35" s="88" t="s">
        <v>2630</v>
      </c>
      <c r="F35" s="88">
        <v>534127</v>
      </c>
      <c r="G35" s="90" t="s">
        <v>26</v>
      </c>
      <c r="H35" s="90">
        <v>85000000</v>
      </c>
      <c r="I35" s="90" t="s">
        <v>71</v>
      </c>
      <c r="J35" s="90" t="s">
        <v>28</v>
      </c>
      <c r="K35" s="90" t="s">
        <v>77</v>
      </c>
      <c r="L35" s="88" t="s">
        <v>30</v>
      </c>
      <c r="M35" s="91" t="s">
        <v>31</v>
      </c>
      <c r="N35" s="92">
        <v>45689</v>
      </c>
      <c r="O35" s="92">
        <v>46418</v>
      </c>
      <c r="P35" s="92">
        <v>47149</v>
      </c>
      <c r="Q35" s="88" t="s">
        <v>40</v>
      </c>
      <c r="R35" s="93">
        <v>369907</v>
      </c>
      <c r="S35" s="169">
        <v>1479628</v>
      </c>
      <c r="T35" s="94" t="s">
        <v>39</v>
      </c>
      <c r="U35" s="88" t="s">
        <v>81</v>
      </c>
      <c r="V35" s="90" t="s">
        <v>5212</v>
      </c>
      <c r="W35" s="88" t="s">
        <v>36</v>
      </c>
      <c r="X35" s="94" t="s">
        <v>78</v>
      </c>
      <c r="Y35" s="95" t="s">
        <v>4464</v>
      </c>
      <c r="Z35" s="101" t="s">
        <v>51</v>
      </c>
      <c r="AA35" s="95" t="s">
        <v>4781</v>
      </c>
      <c r="AB35" s="90" t="s">
        <v>4423</v>
      </c>
      <c r="AC35" s="89" t="s">
        <v>32</v>
      </c>
      <c r="AD35" s="95" t="s">
        <v>4468</v>
      </c>
      <c r="AE35" s="95" t="s">
        <v>4507</v>
      </c>
      <c r="AF35" s="121" t="s">
        <v>4604</v>
      </c>
      <c r="AG35" s="121"/>
    </row>
    <row r="36" spans="1:55" s="95" customFormat="1" hidden="1" x14ac:dyDescent="0.35">
      <c r="A36" s="88" t="s">
        <v>3677</v>
      </c>
      <c r="B36" s="89" t="s">
        <v>76</v>
      </c>
      <c r="C36" s="88" t="s">
        <v>4348</v>
      </c>
      <c r="D36" s="88" t="s">
        <v>4348</v>
      </c>
      <c r="E36" s="88" t="s">
        <v>3018</v>
      </c>
      <c r="F36" s="88">
        <v>425610</v>
      </c>
      <c r="G36" s="90" t="s">
        <v>60</v>
      </c>
      <c r="H36" s="90">
        <v>85000000</v>
      </c>
      <c r="I36" s="90" t="s">
        <v>71</v>
      </c>
      <c r="J36" s="90" t="s">
        <v>28</v>
      </c>
      <c r="K36" s="90" t="s">
        <v>77</v>
      </c>
      <c r="L36" s="88" t="s">
        <v>30</v>
      </c>
      <c r="M36" s="91" t="s">
        <v>31</v>
      </c>
      <c r="N36" s="92" t="s">
        <v>64</v>
      </c>
      <c r="O36" s="92" t="s">
        <v>64</v>
      </c>
      <c r="P36" s="92" t="s">
        <v>64</v>
      </c>
      <c r="Q36" s="88" t="s">
        <v>40</v>
      </c>
      <c r="R36" s="93">
        <v>300000</v>
      </c>
      <c r="S36" s="169" t="s">
        <v>64</v>
      </c>
      <c r="T36" s="94" t="s">
        <v>39</v>
      </c>
      <c r="U36" s="88" t="s">
        <v>81</v>
      </c>
      <c r="V36" s="90" t="s">
        <v>5212</v>
      </c>
      <c r="W36" s="88" t="s">
        <v>36</v>
      </c>
      <c r="X36" s="94" t="s">
        <v>78</v>
      </c>
      <c r="Y36" s="95" t="s">
        <v>1808</v>
      </c>
      <c r="Z36" s="101" t="s">
        <v>51</v>
      </c>
      <c r="AB36" s="90" t="s">
        <v>4423</v>
      </c>
      <c r="AC36" s="89" t="s">
        <v>32</v>
      </c>
      <c r="AD36" s="95" t="s">
        <v>4468</v>
      </c>
      <c r="AE36" s="95" t="s">
        <v>4507</v>
      </c>
      <c r="AF36" s="121" t="s">
        <v>4603</v>
      </c>
      <c r="AG36" s="121"/>
      <c r="AH36" s="95" t="s">
        <v>3533</v>
      </c>
    </row>
    <row r="37" spans="1:55" s="95" customFormat="1" x14ac:dyDescent="0.35">
      <c r="A37" s="88" t="s">
        <v>3677</v>
      </c>
      <c r="B37" s="89" t="s">
        <v>76</v>
      </c>
      <c r="C37" s="88" t="s">
        <v>5183</v>
      </c>
      <c r="D37" s="88" t="s">
        <v>5184</v>
      </c>
      <c r="E37" s="88" t="s">
        <v>3018</v>
      </c>
      <c r="F37" s="88">
        <v>425610</v>
      </c>
      <c r="G37" s="90" t="s">
        <v>26</v>
      </c>
      <c r="H37" s="90">
        <v>85000000</v>
      </c>
      <c r="I37" s="90" t="s">
        <v>71</v>
      </c>
      <c r="J37" s="90" t="s">
        <v>28</v>
      </c>
      <c r="K37" s="90" t="s">
        <v>77</v>
      </c>
      <c r="L37" s="88" t="s">
        <v>30</v>
      </c>
      <c r="M37" s="91" t="s">
        <v>31</v>
      </c>
      <c r="N37" s="92">
        <v>45922</v>
      </c>
      <c r="O37" s="92">
        <v>46418</v>
      </c>
      <c r="P37" s="92">
        <v>47149</v>
      </c>
      <c r="Q37" s="88" t="s">
        <v>32</v>
      </c>
      <c r="R37" s="93">
        <v>222460</v>
      </c>
      <c r="S37" s="169">
        <v>749046</v>
      </c>
      <c r="T37" s="94" t="s">
        <v>39</v>
      </c>
      <c r="U37" s="88" t="s">
        <v>81</v>
      </c>
      <c r="V37" s="90" t="s">
        <v>5212</v>
      </c>
      <c r="W37" s="88" t="s">
        <v>36</v>
      </c>
      <c r="X37" s="94" t="s">
        <v>78</v>
      </c>
      <c r="Y37" s="95" t="s">
        <v>5186</v>
      </c>
      <c r="Z37" s="101" t="s">
        <v>2134</v>
      </c>
      <c r="AA37" s="95" t="s">
        <v>5187</v>
      </c>
      <c r="AB37" s="90" t="s">
        <v>5188</v>
      </c>
      <c r="AC37" s="89" t="s">
        <v>32</v>
      </c>
      <c r="AD37" s="95" t="s">
        <v>4468</v>
      </c>
      <c r="AE37" s="95" t="s">
        <v>5189</v>
      </c>
      <c r="AF37" s="121" t="s">
        <v>4603</v>
      </c>
      <c r="AG37" s="121" t="s">
        <v>36</v>
      </c>
      <c r="AH37" s="95" t="s">
        <v>3533</v>
      </c>
    </row>
    <row r="38" spans="1:55" s="95" customFormat="1" x14ac:dyDescent="0.35">
      <c r="A38" s="88" t="s">
        <v>2177</v>
      </c>
      <c r="B38" s="89" t="s">
        <v>76</v>
      </c>
      <c r="C38" s="88" t="s">
        <v>2178</v>
      </c>
      <c r="D38" s="88" t="s">
        <v>2179</v>
      </c>
      <c r="E38" s="88" t="s">
        <v>2246</v>
      </c>
      <c r="F38" s="88" t="s">
        <v>2247</v>
      </c>
      <c r="G38" s="90" t="s">
        <v>26</v>
      </c>
      <c r="H38" s="90">
        <v>85000000</v>
      </c>
      <c r="I38" s="90" t="s">
        <v>53</v>
      </c>
      <c r="J38" s="90" t="s">
        <v>28</v>
      </c>
      <c r="K38" s="90" t="s">
        <v>77</v>
      </c>
      <c r="L38" s="88" t="s">
        <v>30</v>
      </c>
      <c r="M38" s="91" t="s">
        <v>31</v>
      </c>
      <c r="N38" s="92">
        <v>43983</v>
      </c>
      <c r="O38" s="91">
        <v>46022</v>
      </c>
      <c r="P38" s="91">
        <v>46022</v>
      </c>
      <c r="Q38" s="90" t="s">
        <v>40</v>
      </c>
      <c r="R38" s="103">
        <v>888000</v>
      </c>
      <c r="S38" s="130">
        <v>4440000</v>
      </c>
      <c r="T38" s="94" t="s">
        <v>39</v>
      </c>
      <c r="U38" s="88" t="s">
        <v>3162</v>
      </c>
      <c r="V38" s="90" t="s">
        <v>5212</v>
      </c>
      <c r="W38" s="88" t="s">
        <v>36</v>
      </c>
      <c r="X38" s="94" t="s">
        <v>67</v>
      </c>
      <c r="Y38" s="95" t="s">
        <v>4464</v>
      </c>
      <c r="Z38" s="96" t="s">
        <v>3252</v>
      </c>
      <c r="AA38" s="95">
        <v>8380</v>
      </c>
      <c r="AB38" s="90" t="s">
        <v>2656</v>
      </c>
      <c r="AC38" s="89" t="s">
        <v>32</v>
      </c>
      <c r="AD38" s="95" t="s">
        <v>4468</v>
      </c>
      <c r="AE38" s="95" t="s">
        <v>4507</v>
      </c>
      <c r="AF38" s="121" t="s">
        <v>4609</v>
      </c>
      <c r="AG38" s="121"/>
    </row>
    <row r="39" spans="1:55" s="95" customFormat="1" x14ac:dyDescent="0.35">
      <c r="A39" s="88" t="s">
        <v>2207</v>
      </c>
      <c r="B39" s="89" t="s">
        <v>76</v>
      </c>
      <c r="C39" s="88" t="s">
        <v>2208</v>
      </c>
      <c r="D39" s="88" t="s">
        <v>2209</v>
      </c>
      <c r="E39" s="88" t="s">
        <v>2290</v>
      </c>
      <c r="F39" s="88">
        <v>615648</v>
      </c>
      <c r="G39" s="90" t="s">
        <v>26</v>
      </c>
      <c r="H39" s="90">
        <v>85000000</v>
      </c>
      <c r="I39" s="90" t="s">
        <v>53</v>
      </c>
      <c r="J39" s="90" t="s">
        <v>28</v>
      </c>
      <c r="K39" s="90" t="s">
        <v>77</v>
      </c>
      <c r="L39" s="88" t="s">
        <v>30</v>
      </c>
      <c r="M39" s="91" t="s">
        <v>31</v>
      </c>
      <c r="N39" s="92">
        <v>44060</v>
      </c>
      <c r="O39" s="92">
        <v>46250</v>
      </c>
      <c r="P39" s="92">
        <v>46250</v>
      </c>
      <c r="Q39" s="88" t="s">
        <v>40</v>
      </c>
      <c r="R39" s="93">
        <v>750000</v>
      </c>
      <c r="S39" s="169">
        <v>4500000</v>
      </c>
      <c r="T39" s="94" t="s">
        <v>39</v>
      </c>
      <c r="U39" s="88" t="s">
        <v>3162</v>
      </c>
      <c r="V39" s="90" t="s">
        <v>5212</v>
      </c>
      <c r="W39" s="88" t="s">
        <v>36</v>
      </c>
      <c r="X39" s="94" t="s">
        <v>67</v>
      </c>
      <c r="Y39" s="95" t="s">
        <v>4464</v>
      </c>
      <c r="Z39" s="96" t="s">
        <v>138</v>
      </c>
      <c r="AA39" s="95" t="s">
        <v>4897</v>
      </c>
      <c r="AB39" s="90" t="s">
        <v>2656</v>
      </c>
      <c r="AC39" s="89" t="s">
        <v>32</v>
      </c>
      <c r="AD39" s="95" t="s">
        <v>4468</v>
      </c>
      <c r="AE39" s="95" t="s">
        <v>4507</v>
      </c>
      <c r="AF39" s="121" t="s">
        <v>4611</v>
      </c>
      <c r="AG39" s="121"/>
      <c r="AH39" s="95" t="s">
        <v>5243</v>
      </c>
    </row>
    <row r="40" spans="1:55" s="95" customFormat="1" ht="15" customHeight="1" x14ac:dyDescent="0.35">
      <c r="A40" s="88" t="s">
        <v>36</v>
      </c>
      <c r="B40" s="89" t="s">
        <v>76</v>
      </c>
      <c r="C40" s="88" t="s">
        <v>3790</v>
      </c>
      <c r="D40" s="88" t="s">
        <v>3791</v>
      </c>
      <c r="E40" s="88" t="s">
        <v>3792</v>
      </c>
      <c r="F40" s="88" t="s">
        <v>36</v>
      </c>
      <c r="G40" s="90" t="s">
        <v>26</v>
      </c>
      <c r="H40" s="90" t="s">
        <v>36</v>
      </c>
      <c r="I40" s="90" t="s">
        <v>3793</v>
      </c>
      <c r="J40" s="90" t="s">
        <v>28</v>
      </c>
      <c r="K40" s="90" t="s">
        <v>77</v>
      </c>
      <c r="L40" s="88" t="s">
        <v>30</v>
      </c>
      <c r="M40" s="91" t="s">
        <v>31</v>
      </c>
      <c r="N40" s="92" t="s">
        <v>3794</v>
      </c>
      <c r="O40" s="92" t="s">
        <v>3794</v>
      </c>
      <c r="P40" s="92" t="s">
        <v>3794</v>
      </c>
      <c r="Q40" s="88" t="s">
        <v>32</v>
      </c>
      <c r="R40" s="93" t="s">
        <v>64</v>
      </c>
      <c r="S40" s="169" t="s">
        <v>64</v>
      </c>
      <c r="T40" s="94" t="s">
        <v>39</v>
      </c>
      <c r="U40" s="88" t="s">
        <v>3162</v>
      </c>
      <c r="V40" s="90" t="s">
        <v>5212</v>
      </c>
      <c r="W40" s="88" t="s">
        <v>36</v>
      </c>
      <c r="X40" s="94" t="s">
        <v>67</v>
      </c>
      <c r="Y40" s="95" t="s">
        <v>163</v>
      </c>
      <c r="Z40" s="96" t="s">
        <v>4466</v>
      </c>
      <c r="AA40" s="95" t="s">
        <v>89</v>
      </c>
      <c r="AB40" s="90" t="s">
        <v>2656</v>
      </c>
      <c r="AC40" s="89" t="s">
        <v>32</v>
      </c>
      <c r="AD40" s="95" t="s">
        <v>4468</v>
      </c>
      <c r="AE40" s="95" t="s">
        <v>4507</v>
      </c>
      <c r="AF40" s="121" t="s">
        <v>4612</v>
      </c>
      <c r="AG40" s="121"/>
    </row>
    <row r="41" spans="1:55" s="95" customFormat="1" ht="15" customHeight="1" x14ac:dyDescent="0.35">
      <c r="A41" s="88" t="s">
        <v>3308</v>
      </c>
      <c r="B41" s="89" t="s">
        <v>76</v>
      </c>
      <c r="C41" s="88" t="s">
        <v>148</v>
      </c>
      <c r="D41" s="88" t="s">
        <v>164</v>
      </c>
      <c r="E41" s="88" t="s">
        <v>149</v>
      </c>
      <c r="F41" s="88">
        <v>757106</v>
      </c>
      <c r="G41" s="90" t="s">
        <v>26</v>
      </c>
      <c r="H41" s="90">
        <v>85000000</v>
      </c>
      <c r="I41" s="90" t="s">
        <v>53</v>
      </c>
      <c r="J41" s="90" t="s">
        <v>28</v>
      </c>
      <c r="K41" s="90" t="s">
        <v>77</v>
      </c>
      <c r="L41" s="88" t="s">
        <v>30</v>
      </c>
      <c r="M41" s="91" t="s">
        <v>31</v>
      </c>
      <c r="N41" s="92">
        <v>45108</v>
      </c>
      <c r="O41" s="92">
        <v>45838</v>
      </c>
      <c r="P41" s="92">
        <v>45838</v>
      </c>
      <c r="Q41" s="88" t="s">
        <v>32</v>
      </c>
      <c r="R41" s="93">
        <v>3000000</v>
      </c>
      <c r="S41" s="169">
        <v>6000000</v>
      </c>
      <c r="T41" s="94" t="s">
        <v>3309</v>
      </c>
      <c r="U41" s="88" t="s">
        <v>112</v>
      </c>
      <c r="V41" s="90" t="s">
        <v>5212</v>
      </c>
      <c r="W41" s="88" t="s">
        <v>36</v>
      </c>
      <c r="X41" s="94" t="s">
        <v>78</v>
      </c>
      <c r="Y41" s="95" t="s">
        <v>67</v>
      </c>
      <c r="Z41" s="96" t="s">
        <v>51</v>
      </c>
      <c r="AB41" s="90" t="s">
        <v>2656</v>
      </c>
      <c r="AC41" s="89" t="s">
        <v>32</v>
      </c>
      <c r="AD41" s="95" t="s">
        <v>4468</v>
      </c>
      <c r="AE41" s="95" t="s">
        <v>4507</v>
      </c>
      <c r="AF41" s="121" t="s">
        <v>4609</v>
      </c>
      <c r="AG41" s="121"/>
    </row>
    <row r="42" spans="1:55" s="95" customFormat="1" ht="15" customHeight="1" x14ac:dyDescent="0.35">
      <c r="A42" s="88" t="s">
        <v>2187</v>
      </c>
      <c r="B42" s="89" t="s">
        <v>76</v>
      </c>
      <c r="C42" s="88" t="s">
        <v>2188</v>
      </c>
      <c r="D42" s="88" t="s">
        <v>3527</v>
      </c>
      <c r="E42" s="88" t="s">
        <v>2585</v>
      </c>
      <c r="F42" s="88" t="s">
        <v>2585</v>
      </c>
      <c r="G42" s="90" t="s">
        <v>26</v>
      </c>
      <c r="H42" s="90">
        <v>85000000</v>
      </c>
      <c r="I42" s="90" t="s">
        <v>152</v>
      </c>
      <c r="J42" s="90" t="s">
        <v>28</v>
      </c>
      <c r="K42" s="90" t="s">
        <v>77</v>
      </c>
      <c r="L42" s="88" t="s">
        <v>30</v>
      </c>
      <c r="M42" s="91" t="s">
        <v>55</v>
      </c>
      <c r="N42" s="92">
        <v>44197</v>
      </c>
      <c r="O42" s="92">
        <v>46753</v>
      </c>
      <c r="P42" s="92">
        <v>47849</v>
      </c>
      <c r="Q42" s="88" t="s">
        <v>40</v>
      </c>
      <c r="R42" s="93">
        <v>730000000</v>
      </c>
      <c r="S42" s="169">
        <v>1200000000</v>
      </c>
      <c r="T42" s="94" t="s">
        <v>39</v>
      </c>
      <c r="U42" s="88" t="s">
        <v>2615</v>
      </c>
      <c r="V42" s="90" t="s">
        <v>46</v>
      </c>
      <c r="W42" s="88" t="s">
        <v>36</v>
      </c>
      <c r="X42" s="94" t="s">
        <v>67</v>
      </c>
      <c r="Y42" s="95" t="s">
        <v>3798</v>
      </c>
      <c r="Z42" s="101" t="s">
        <v>51</v>
      </c>
      <c r="AA42" s="95" t="s">
        <v>4783</v>
      </c>
      <c r="AB42" s="90" t="s">
        <v>4423</v>
      </c>
      <c r="AC42" s="89" t="s">
        <v>32</v>
      </c>
      <c r="AD42" s="95" t="s">
        <v>4468</v>
      </c>
      <c r="AE42" s="95" t="s">
        <v>4507</v>
      </c>
      <c r="AF42" s="118" t="s">
        <v>4613</v>
      </c>
      <c r="AG42" s="121"/>
    </row>
    <row r="43" spans="1:55" s="95" customFormat="1" ht="15" customHeight="1" x14ac:dyDescent="0.25">
      <c r="A43" s="97" t="s">
        <v>3797</v>
      </c>
      <c r="B43" s="97" t="s">
        <v>76</v>
      </c>
      <c r="C43" s="97" t="s">
        <v>3914</v>
      </c>
      <c r="D43" s="98" t="s">
        <v>3915</v>
      </c>
      <c r="E43" s="97" t="s">
        <v>3916</v>
      </c>
      <c r="F43" s="97">
        <v>757115</v>
      </c>
      <c r="G43" s="90" t="s">
        <v>26</v>
      </c>
      <c r="H43" s="97">
        <v>85000000</v>
      </c>
      <c r="I43" s="97" t="s">
        <v>38</v>
      </c>
      <c r="J43" s="90" t="s">
        <v>28</v>
      </c>
      <c r="K43" s="90" t="s">
        <v>77</v>
      </c>
      <c r="L43" s="88" t="s">
        <v>30</v>
      </c>
      <c r="M43" s="91" t="s">
        <v>31</v>
      </c>
      <c r="N43" s="99">
        <v>45397</v>
      </c>
      <c r="O43" s="99">
        <v>45944</v>
      </c>
      <c r="P43" s="99">
        <v>45944</v>
      </c>
      <c r="Q43" s="88" t="s">
        <v>40</v>
      </c>
      <c r="R43" s="100">
        <v>94816</v>
      </c>
      <c r="S43" s="170">
        <v>94816</v>
      </c>
      <c r="T43" s="97" t="s">
        <v>39</v>
      </c>
      <c r="U43" s="97" t="s">
        <v>2677</v>
      </c>
      <c r="V43" s="90" t="s">
        <v>5212</v>
      </c>
      <c r="W43" s="97" t="s">
        <v>36</v>
      </c>
      <c r="X43" s="94" t="s">
        <v>78</v>
      </c>
      <c r="Y43" s="122" t="s">
        <v>153</v>
      </c>
      <c r="Z43" s="101" t="s">
        <v>51</v>
      </c>
      <c r="AA43" s="233" t="s">
        <v>3917</v>
      </c>
      <c r="AB43" s="90" t="s">
        <v>4423</v>
      </c>
      <c r="AC43" s="89" t="s">
        <v>32</v>
      </c>
      <c r="AD43" s="95" t="s">
        <v>4468</v>
      </c>
      <c r="AE43" s="95" t="s">
        <v>4507</v>
      </c>
      <c r="AF43" s="121" t="s">
        <v>4605</v>
      </c>
      <c r="AG43" s="121"/>
    </row>
    <row r="44" spans="1:55" s="95" customFormat="1" ht="13" customHeight="1" x14ac:dyDescent="0.25">
      <c r="A44" s="90" t="s">
        <v>3962</v>
      </c>
      <c r="B44" s="97" t="s">
        <v>76</v>
      </c>
      <c r="C44" s="90" t="s">
        <v>3963</v>
      </c>
      <c r="D44" s="102" t="s">
        <v>3964</v>
      </c>
      <c r="E44" s="90" t="s">
        <v>3965</v>
      </c>
      <c r="F44" s="90">
        <v>721614</v>
      </c>
      <c r="G44" s="90" t="s">
        <v>26</v>
      </c>
      <c r="H44" s="90">
        <v>85000000</v>
      </c>
      <c r="I44" s="90" t="s">
        <v>151</v>
      </c>
      <c r="J44" s="90" t="s">
        <v>28</v>
      </c>
      <c r="K44" s="90" t="s">
        <v>77</v>
      </c>
      <c r="L44" s="88" t="s">
        <v>30</v>
      </c>
      <c r="M44" s="91" t="s">
        <v>31</v>
      </c>
      <c r="N44" s="91">
        <v>45474</v>
      </c>
      <c r="O44" s="91">
        <v>46203</v>
      </c>
      <c r="P44" s="91">
        <v>46203</v>
      </c>
      <c r="Q44" s="88" t="s">
        <v>32</v>
      </c>
      <c r="R44" s="103">
        <v>22500</v>
      </c>
      <c r="S44" s="130">
        <v>45000</v>
      </c>
      <c r="T44" s="90" t="s">
        <v>39</v>
      </c>
      <c r="U44" s="90" t="s">
        <v>2677</v>
      </c>
      <c r="V44" s="90" t="s">
        <v>5212</v>
      </c>
      <c r="W44" s="90" t="s">
        <v>36</v>
      </c>
      <c r="X44" s="94" t="s">
        <v>177</v>
      </c>
      <c r="Y44" s="134" t="s">
        <v>4599</v>
      </c>
      <c r="Z44" s="96" t="s">
        <v>67</v>
      </c>
      <c r="AA44" s="185" t="s">
        <v>3976</v>
      </c>
      <c r="AB44" s="90" t="s">
        <v>4423</v>
      </c>
      <c r="AC44" s="89" t="s">
        <v>32</v>
      </c>
      <c r="AD44" s="95" t="s">
        <v>4468</v>
      </c>
      <c r="AE44" s="95" t="s">
        <v>4507</v>
      </c>
      <c r="AF44" s="121" t="s">
        <v>4605</v>
      </c>
      <c r="AG44" s="121"/>
      <c r="AH44" s="95" t="s">
        <v>5243</v>
      </c>
    </row>
    <row r="45" spans="1:55" s="95" customFormat="1" x14ac:dyDescent="0.25">
      <c r="A45" s="88" t="s">
        <v>3677</v>
      </c>
      <c r="B45" s="97" t="s">
        <v>76</v>
      </c>
      <c r="C45" s="88" t="s">
        <v>4346</v>
      </c>
      <c r="D45" s="88" t="s">
        <v>4346</v>
      </c>
      <c r="E45" s="88" t="s">
        <v>4347</v>
      </c>
      <c r="F45" s="88">
        <v>610493</v>
      </c>
      <c r="G45" s="90" t="s">
        <v>26</v>
      </c>
      <c r="H45" s="90">
        <v>85000000</v>
      </c>
      <c r="I45" s="90" t="s">
        <v>71</v>
      </c>
      <c r="J45" s="90" t="s">
        <v>28</v>
      </c>
      <c r="K45" s="90" t="s">
        <v>77</v>
      </c>
      <c r="L45" s="88" t="s">
        <v>30</v>
      </c>
      <c r="M45" s="91" t="s">
        <v>31</v>
      </c>
      <c r="N45" s="92">
        <v>45716</v>
      </c>
      <c r="O45" s="92">
        <v>45930</v>
      </c>
      <c r="P45" s="92">
        <v>45930</v>
      </c>
      <c r="Q45" s="88" t="s">
        <v>40</v>
      </c>
      <c r="R45" s="93">
        <v>97000</v>
      </c>
      <c r="S45" s="169">
        <v>97000</v>
      </c>
      <c r="T45" s="94" t="s">
        <v>39</v>
      </c>
      <c r="U45" s="88" t="s">
        <v>81</v>
      </c>
      <c r="V45" s="90" t="s">
        <v>5212</v>
      </c>
      <c r="W45" s="88" t="s">
        <v>36</v>
      </c>
      <c r="X45" s="94" t="s">
        <v>49</v>
      </c>
      <c r="Y45" s="95" t="s">
        <v>1808</v>
      </c>
      <c r="Z45" s="101" t="s">
        <v>51</v>
      </c>
      <c r="AA45" s="234" t="s">
        <v>4782</v>
      </c>
      <c r="AB45" s="90" t="s">
        <v>4423</v>
      </c>
      <c r="AC45" s="89" t="s">
        <v>32</v>
      </c>
      <c r="AD45" s="95" t="s">
        <v>4468</v>
      </c>
      <c r="AE45" s="95" t="s">
        <v>4507</v>
      </c>
      <c r="AF45" s="121" t="s">
        <v>4603</v>
      </c>
      <c r="AG45" s="121"/>
      <c r="AH45" s="95" t="s">
        <v>3533</v>
      </c>
    </row>
    <row r="46" spans="1:55" s="95" customFormat="1" ht="57.5" x14ac:dyDescent="0.35">
      <c r="A46" s="88" t="s">
        <v>3677</v>
      </c>
      <c r="B46" s="89" t="s">
        <v>76</v>
      </c>
      <c r="C46" s="88" t="s">
        <v>5183</v>
      </c>
      <c r="D46" s="104" t="s">
        <v>5184</v>
      </c>
      <c r="E46" s="88" t="s">
        <v>5185</v>
      </c>
      <c r="F46" s="88">
        <v>425610</v>
      </c>
      <c r="G46" s="90" t="s">
        <v>26</v>
      </c>
      <c r="H46" s="90">
        <v>85000000</v>
      </c>
      <c r="I46" s="90" t="s">
        <v>71</v>
      </c>
      <c r="J46" s="90" t="s">
        <v>28</v>
      </c>
      <c r="K46" s="90" t="s">
        <v>77</v>
      </c>
      <c r="L46" s="88" t="s">
        <v>30</v>
      </c>
      <c r="M46" s="91" t="s">
        <v>31</v>
      </c>
      <c r="N46" s="92">
        <v>45922</v>
      </c>
      <c r="O46" s="92">
        <v>46418</v>
      </c>
      <c r="P46" s="92">
        <v>47149</v>
      </c>
      <c r="Q46" s="88" t="s">
        <v>32</v>
      </c>
      <c r="R46" s="93">
        <v>222460</v>
      </c>
      <c r="S46" s="93">
        <v>749046</v>
      </c>
      <c r="T46" s="94" t="s">
        <v>39</v>
      </c>
      <c r="U46" s="88" t="s">
        <v>81</v>
      </c>
      <c r="V46" s="90" t="s">
        <v>5212</v>
      </c>
      <c r="W46" s="88" t="s">
        <v>36</v>
      </c>
      <c r="X46" s="94" t="s">
        <v>78</v>
      </c>
      <c r="Y46" s="95" t="s">
        <v>5186</v>
      </c>
      <c r="Z46" s="96" t="s">
        <v>2134</v>
      </c>
      <c r="AA46" s="95" t="s">
        <v>5187</v>
      </c>
      <c r="AB46" s="95" t="s">
        <v>5188</v>
      </c>
      <c r="AC46" s="90" t="s">
        <v>32</v>
      </c>
      <c r="AD46" s="95" t="s">
        <v>4468</v>
      </c>
      <c r="AE46" s="95" t="s">
        <v>5189</v>
      </c>
      <c r="AF46" s="95" t="s">
        <v>4603</v>
      </c>
      <c r="AG46" s="121" t="s">
        <v>36</v>
      </c>
    </row>
    <row r="47" spans="1:55" x14ac:dyDescent="0.25">
      <c r="A47" s="105" t="s">
        <v>5118</v>
      </c>
      <c r="B47" s="97" t="s">
        <v>76</v>
      </c>
      <c r="C47" s="105" t="s">
        <v>5112</v>
      </c>
      <c r="D47" s="105" t="s">
        <v>5113</v>
      </c>
      <c r="E47" s="88" t="s">
        <v>5114</v>
      </c>
      <c r="G47" s="90" t="s">
        <v>26</v>
      </c>
      <c r="H47" s="105">
        <v>85000000</v>
      </c>
      <c r="I47" s="90" t="s">
        <v>107</v>
      </c>
      <c r="J47" s="90" t="s">
        <v>28</v>
      </c>
      <c r="K47" s="90" t="s">
        <v>77</v>
      </c>
      <c r="L47" s="88" t="s">
        <v>30</v>
      </c>
      <c r="M47" s="91" t="s">
        <v>31</v>
      </c>
      <c r="N47" s="123">
        <v>45839</v>
      </c>
      <c r="O47" s="123">
        <v>46203</v>
      </c>
      <c r="P47" s="123">
        <v>46203</v>
      </c>
      <c r="Q47" s="88" t="s">
        <v>32</v>
      </c>
      <c r="R47" s="167">
        <v>150000</v>
      </c>
      <c r="S47" s="167">
        <v>150000</v>
      </c>
      <c r="T47" s="105" t="s">
        <v>39</v>
      </c>
      <c r="U47" s="105" t="s">
        <v>5115</v>
      </c>
      <c r="V47" s="90" t="s">
        <v>5212</v>
      </c>
      <c r="W47" s="88" t="s">
        <v>36</v>
      </c>
      <c r="X47" s="94" t="s">
        <v>177</v>
      </c>
      <c r="Y47" s="95" t="s">
        <v>1808</v>
      </c>
      <c r="Z47" s="101" t="s">
        <v>51</v>
      </c>
      <c r="AA47" s="105" t="s">
        <v>36</v>
      </c>
      <c r="AB47" s="90" t="s">
        <v>4423</v>
      </c>
      <c r="AC47" s="89" t="s">
        <v>32</v>
      </c>
      <c r="AE47" s="105" t="s">
        <v>5116</v>
      </c>
      <c r="AF47" s="90" t="s">
        <v>5115</v>
      </c>
      <c r="AG47" s="121" t="s">
        <v>5117</v>
      </c>
      <c r="AH47" s="95" t="s">
        <v>5243</v>
      </c>
      <c r="AI47" s="95"/>
      <c r="AJ47" s="95"/>
      <c r="AK47" s="95"/>
      <c r="AL47" s="95"/>
      <c r="AM47" s="95"/>
      <c r="AN47" s="95"/>
      <c r="AO47" s="95"/>
      <c r="AP47" s="95"/>
      <c r="AQ47" s="95"/>
      <c r="AR47" s="95"/>
      <c r="AS47" s="95"/>
      <c r="AT47" s="95"/>
      <c r="AU47" s="95"/>
      <c r="AV47" s="95"/>
      <c r="AW47" s="95"/>
      <c r="AX47" s="95"/>
      <c r="AY47" s="95"/>
      <c r="AZ47" s="95"/>
      <c r="BA47" s="95"/>
      <c r="BB47" s="95"/>
      <c r="BC47" s="95"/>
    </row>
    <row r="48" spans="1:55" s="95" customFormat="1" x14ac:dyDescent="0.35">
      <c r="A48" s="88" t="s">
        <v>36</v>
      </c>
      <c r="B48" s="89" t="s">
        <v>85</v>
      </c>
      <c r="C48" s="88" t="s">
        <v>3773</v>
      </c>
      <c r="D48" s="88" t="s">
        <v>3773</v>
      </c>
      <c r="E48" s="88" t="s">
        <v>3028</v>
      </c>
      <c r="F48" s="88" t="s">
        <v>36</v>
      </c>
      <c r="G48" s="90" t="s">
        <v>26</v>
      </c>
      <c r="H48" s="90">
        <v>85000000</v>
      </c>
      <c r="I48" s="90" t="s">
        <v>79</v>
      </c>
      <c r="J48" s="90" t="s">
        <v>28</v>
      </c>
      <c r="K48" s="90" t="s">
        <v>77</v>
      </c>
      <c r="L48" s="88" t="s">
        <v>30</v>
      </c>
      <c r="M48" s="91" t="s">
        <v>31</v>
      </c>
      <c r="N48" s="92">
        <v>45017</v>
      </c>
      <c r="O48" s="92">
        <v>46112</v>
      </c>
      <c r="P48" s="92">
        <v>46112</v>
      </c>
      <c r="Q48" s="88" t="s">
        <v>32</v>
      </c>
      <c r="R48" s="93">
        <v>43778</v>
      </c>
      <c r="S48" s="169">
        <v>131334</v>
      </c>
      <c r="T48" s="94" t="s">
        <v>39</v>
      </c>
      <c r="U48" s="88" t="s">
        <v>86</v>
      </c>
      <c r="V48" s="90" t="s">
        <v>5212</v>
      </c>
      <c r="W48" s="88" t="s">
        <v>36</v>
      </c>
      <c r="X48" s="94" t="s">
        <v>78</v>
      </c>
      <c r="Y48" s="95" t="s">
        <v>153</v>
      </c>
      <c r="Z48" s="101" t="s">
        <v>51</v>
      </c>
      <c r="AB48" s="90" t="s">
        <v>2656</v>
      </c>
      <c r="AC48" s="89" t="s">
        <v>32</v>
      </c>
      <c r="AD48" s="95" t="s">
        <v>4469</v>
      </c>
      <c r="AE48" s="95" t="s">
        <v>4510</v>
      </c>
      <c r="AF48" s="122" t="s">
        <v>4615</v>
      </c>
      <c r="AG48" s="121"/>
    </row>
    <row r="49" spans="1:55" s="95" customFormat="1" ht="11.5" hidden="1" customHeight="1" x14ac:dyDescent="0.35">
      <c r="A49" s="88" t="s">
        <v>5014</v>
      </c>
      <c r="B49" s="89" t="s">
        <v>85</v>
      </c>
      <c r="C49" s="88" t="s">
        <v>5015</v>
      </c>
      <c r="D49" s="104" t="s">
        <v>5016</v>
      </c>
      <c r="E49" s="88" t="s">
        <v>5017</v>
      </c>
      <c r="F49" s="88">
        <v>369380</v>
      </c>
      <c r="G49" s="90" t="s">
        <v>60</v>
      </c>
      <c r="H49" s="90">
        <v>85000000</v>
      </c>
      <c r="I49" s="90" t="s">
        <v>38</v>
      </c>
      <c r="J49" s="90" t="s">
        <v>28</v>
      </c>
      <c r="K49" s="90" t="s">
        <v>77</v>
      </c>
      <c r="L49" s="88" t="s">
        <v>30</v>
      </c>
      <c r="M49" s="91" t="s">
        <v>31</v>
      </c>
      <c r="N49" s="92">
        <v>45597</v>
      </c>
      <c r="O49" s="92">
        <v>45688</v>
      </c>
      <c r="P49" s="92">
        <v>46053</v>
      </c>
      <c r="Q49" s="88" t="s">
        <v>32</v>
      </c>
      <c r="R49" s="93"/>
      <c r="S49" s="169">
        <v>9838</v>
      </c>
      <c r="T49" s="94" t="s">
        <v>39</v>
      </c>
      <c r="U49" s="88" t="s">
        <v>4615</v>
      </c>
      <c r="V49" s="90" t="s">
        <v>36</v>
      </c>
      <c r="W49" s="88" t="s">
        <v>32</v>
      </c>
      <c r="X49" s="94" t="s">
        <v>139</v>
      </c>
      <c r="Y49" s="95" t="s">
        <v>36</v>
      </c>
      <c r="Z49" s="111" t="s">
        <v>5018</v>
      </c>
      <c r="AB49" s="90" t="s">
        <v>4423</v>
      </c>
      <c r="AC49" s="90" t="s">
        <v>32</v>
      </c>
      <c r="AD49" s="95" t="s">
        <v>4469</v>
      </c>
      <c r="AE49" s="95" t="s">
        <v>4510</v>
      </c>
      <c r="AF49" s="95" t="s">
        <v>5019</v>
      </c>
      <c r="AG49" s="121" t="s">
        <v>5023</v>
      </c>
    </row>
    <row r="50" spans="1:55" s="95" customFormat="1" ht="15" customHeight="1" x14ac:dyDescent="0.35">
      <c r="A50" s="88" t="s">
        <v>3771</v>
      </c>
      <c r="B50" s="89" t="s">
        <v>85</v>
      </c>
      <c r="C50" s="88" t="s">
        <v>3772</v>
      </c>
      <c r="D50" s="88" t="s">
        <v>3772</v>
      </c>
      <c r="E50" s="104" t="s">
        <v>4210</v>
      </c>
      <c r="F50" s="88" t="s">
        <v>4898</v>
      </c>
      <c r="G50" s="90" t="s">
        <v>26</v>
      </c>
      <c r="H50" s="90">
        <v>85000000</v>
      </c>
      <c r="I50" s="90" t="s">
        <v>79</v>
      </c>
      <c r="J50" s="90" t="s">
        <v>28</v>
      </c>
      <c r="K50" s="90" t="s">
        <v>77</v>
      </c>
      <c r="L50" s="88" t="s">
        <v>30</v>
      </c>
      <c r="M50" s="91" t="s">
        <v>31</v>
      </c>
      <c r="N50" s="92">
        <v>45597</v>
      </c>
      <c r="O50" s="92">
        <v>47057</v>
      </c>
      <c r="P50" s="92">
        <v>48152</v>
      </c>
      <c r="Q50" s="88" t="s">
        <v>40</v>
      </c>
      <c r="R50" s="93">
        <v>5300000</v>
      </c>
      <c r="S50" s="169">
        <v>37100000</v>
      </c>
      <c r="T50" s="94" t="s">
        <v>39</v>
      </c>
      <c r="U50" s="88" t="s">
        <v>86</v>
      </c>
      <c r="V50" s="90" t="s">
        <v>5212</v>
      </c>
      <c r="W50" s="88" t="s">
        <v>36</v>
      </c>
      <c r="X50" s="94" t="s">
        <v>78</v>
      </c>
      <c r="Y50" s="95" t="s">
        <v>3798</v>
      </c>
      <c r="Z50" s="101" t="s">
        <v>51</v>
      </c>
      <c r="AB50" s="90" t="s">
        <v>4423</v>
      </c>
      <c r="AC50" s="89" t="s">
        <v>32</v>
      </c>
      <c r="AD50" s="95" t="s">
        <v>4469</v>
      </c>
      <c r="AE50" s="95" t="s">
        <v>4510</v>
      </c>
      <c r="AF50" s="121" t="s">
        <v>4614</v>
      </c>
      <c r="AG50" s="121" t="s">
        <v>4675</v>
      </c>
    </row>
    <row r="51" spans="1:55" s="95" customFormat="1" x14ac:dyDescent="0.35">
      <c r="A51" s="88" t="s">
        <v>2900</v>
      </c>
      <c r="B51" s="89" t="s">
        <v>85</v>
      </c>
      <c r="C51" s="88" t="s">
        <v>2901</v>
      </c>
      <c r="D51" s="88" t="s">
        <v>2902</v>
      </c>
      <c r="E51" s="88" t="s">
        <v>2903</v>
      </c>
      <c r="F51" s="88">
        <v>509857</v>
      </c>
      <c r="G51" s="90" t="s">
        <v>26</v>
      </c>
      <c r="H51" s="90">
        <v>85000000</v>
      </c>
      <c r="I51" s="90" t="s">
        <v>53</v>
      </c>
      <c r="J51" s="90" t="s">
        <v>28</v>
      </c>
      <c r="K51" s="90" t="s">
        <v>77</v>
      </c>
      <c r="L51" s="88" t="s">
        <v>30</v>
      </c>
      <c r="M51" s="91" t="s">
        <v>31</v>
      </c>
      <c r="N51" s="92">
        <v>44652</v>
      </c>
      <c r="O51" s="92">
        <v>46112</v>
      </c>
      <c r="P51" s="92">
        <v>46477</v>
      </c>
      <c r="Q51" s="88" t="s">
        <v>40</v>
      </c>
      <c r="R51" s="93">
        <v>243000</v>
      </c>
      <c r="S51" s="169">
        <v>1215000</v>
      </c>
      <c r="T51" s="94" t="s">
        <v>39</v>
      </c>
      <c r="U51" s="88" t="s">
        <v>86</v>
      </c>
      <c r="V51" s="90" t="s">
        <v>5212</v>
      </c>
      <c r="W51" s="88" t="s">
        <v>36</v>
      </c>
      <c r="X51" s="94" t="s">
        <v>78</v>
      </c>
      <c r="Y51" s="95" t="s">
        <v>153</v>
      </c>
      <c r="Z51" s="96" t="s">
        <v>4465</v>
      </c>
      <c r="AA51" s="95" t="s">
        <v>4899</v>
      </c>
      <c r="AB51" s="90" t="s">
        <v>2656</v>
      </c>
      <c r="AC51" s="89" t="s">
        <v>32</v>
      </c>
      <c r="AD51" s="95" t="s">
        <v>4469</v>
      </c>
      <c r="AE51" s="95" t="s">
        <v>4510</v>
      </c>
      <c r="AF51" s="121" t="s">
        <v>4615</v>
      </c>
      <c r="AG51" s="121"/>
      <c r="AH51" s="95" t="s">
        <v>5243</v>
      </c>
    </row>
    <row r="52" spans="1:55" s="95" customFormat="1" x14ac:dyDescent="0.35">
      <c r="A52" s="88" t="s">
        <v>119</v>
      </c>
      <c r="B52" s="89" t="s">
        <v>85</v>
      </c>
      <c r="C52" s="88" t="s">
        <v>2810</v>
      </c>
      <c r="D52" s="88" t="s">
        <v>2811</v>
      </c>
      <c r="E52" s="88" t="s">
        <v>117</v>
      </c>
      <c r="F52" s="88">
        <v>4487</v>
      </c>
      <c r="G52" s="90" t="s">
        <v>26</v>
      </c>
      <c r="H52" s="90">
        <v>85000000</v>
      </c>
      <c r="I52" s="90" t="s">
        <v>53</v>
      </c>
      <c r="J52" s="90" t="s">
        <v>28</v>
      </c>
      <c r="K52" s="90" t="s">
        <v>77</v>
      </c>
      <c r="L52" s="88" t="s">
        <v>30</v>
      </c>
      <c r="M52" s="91" t="s">
        <v>31</v>
      </c>
      <c r="N52" s="92">
        <v>44652</v>
      </c>
      <c r="O52" s="92">
        <v>46022</v>
      </c>
      <c r="P52" s="92">
        <v>46477</v>
      </c>
      <c r="Q52" s="88" t="s">
        <v>40</v>
      </c>
      <c r="R52" s="93">
        <v>45000</v>
      </c>
      <c r="S52" s="169">
        <v>225000</v>
      </c>
      <c r="T52" s="94" t="s">
        <v>39</v>
      </c>
      <c r="U52" s="88" t="s">
        <v>2677</v>
      </c>
      <c r="V52" s="90" t="s">
        <v>5212</v>
      </c>
      <c r="W52" s="88" t="s">
        <v>36</v>
      </c>
      <c r="X52" s="94" t="s">
        <v>49</v>
      </c>
      <c r="Y52" s="95" t="s">
        <v>153</v>
      </c>
      <c r="Z52" s="101" t="s">
        <v>51</v>
      </c>
      <c r="AA52" s="95" t="s">
        <v>4900</v>
      </c>
      <c r="AB52" s="90" t="s">
        <v>2656</v>
      </c>
      <c r="AC52" s="89" t="s">
        <v>32</v>
      </c>
      <c r="AD52" s="95" t="s">
        <v>4469</v>
      </c>
      <c r="AE52" s="95" t="s">
        <v>4510</v>
      </c>
      <c r="AF52" s="122" t="s">
        <v>4615</v>
      </c>
      <c r="AG52" s="121"/>
      <c r="AH52" s="95" t="s">
        <v>5243</v>
      </c>
    </row>
    <row r="53" spans="1:55" s="95" customFormat="1" x14ac:dyDescent="0.35">
      <c r="A53" s="88" t="s">
        <v>2812</v>
      </c>
      <c r="B53" s="89" t="s">
        <v>85</v>
      </c>
      <c r="C53" s="88" t="s">
        <v>2813</v>
      </c>
      <c r="D53" s="88" t="s">
        <v>2814</v>
      </c>
      <c r="E53" s="88" t="s">
        <v>117</v>
      </c>
      <c r="F53" s="88">
        <v>4487</v>
      </c>
      <c r="G53" s="90" t="s">
        <v>26</v>
      </c>
      <c r="H53" s="90">
        <v>85000000</v>
      </c>
      <c r="I53" s="90" t="s">
        <v>53</v>
      </c>
      <c r="J53" s="90" t="s">
        <v>28</v>
      </c>
      <c r="K53" s="90" t="s">
        <v>77</v>
      </c>
      <c r="L53" s="88" t="s">
        <v>30</v>
      </c>
      <c r="M53" s="91" t="s">
        <v>31</v>
      </c>
      <c r="N53" s="92">
        <v>44682</v>
      </c>
      <c r="O53" s="92">
        <v>46142</v>
      </c>
      <c r="P53" s="92">
        <v>46507</v>
      </c>
      <c r="Q53" s="88" t="s">
        <v>40</v>
      </c>
      <c r="R53" s="93">
        <v>1300000</v>
      </c>
      <c r="S53" s="169">
        <v>6500000</v>
      </c>
      <c r="T53" s="94" t="s">
        <v>39</v>
      </c>
      <c r="U53" s="88" t="s">
        <v>87</v>
      </c>
      <c r="V53" s="90" t="s">
        <v>5212</v>
      </c>
      <c r="W53" s="88" t="s">
        <v>36</v>
      </c>
      <c r="X53" s="94" t="s">
        <v>78</v>
      </c>
      <c r="Y53" s="95" t="s">
        <v>67</v>
      </c>
      <c r="Z53" s="101" t="s">
        <v>51</v>
      </c>
      <c r="AA53" s="95" t="s">
        <v>4784</v>
      </c>
      <c r="AB53" s="90" t="s">
        <v>4423</v>
      </c>
      <c r="AC53" s="89" t="s">
        <v>32</v>
      </c>
      <c r="AD53" s="95" t="s">
        <v>4469</v>
      </c>
      <c r="AE53" s="95" t="s">
        <v>4510</v>
      </c>
      <c r="AF53" s="121" t="s">
        <v>4616</v>
      </c>
      <c r="AG53" s="121"/>
      <c r="AH53" s="95" t="s">
        <v>5243</v>
      </c>
    </row>
    <row r="54" spans="1:55" s="95" customFormat="1" x14ac:dyDescent="0.35">
      <c r="A54" s="88" t="s">
        <v>4354</v>
      </c>
      <c r="B54" s="89" t="s">
        <v>85</v>
      </c>
      <c r="C54" s="88" t="s">
        <v>4350</v>
      </c>
      <c r="D54" s="88" t="s">
        <v>4351</v>
      </c>
      <c r="E54" s="88" t="s">
        <v>4352</v>
      </c>
      <c r="F54" s="88">
        <v>740655</v>
      </c>
      <c r="G54" s="90" t="s">
        <v>26</v>
      </c>
      <c r="H54" s="90">
        <v>85000000</v>
      </c>
      <c r="I54" s="90" t="s">
        <v>53</v>
      </c>
      <c r="J54" s="90" t="s">
        <v>28</v>
      </c>
      <c r="K54" s="90" t="s">
        <v>77</v>
      </c>
      <c r="L54" s="88" t="s">
        <v>30</v>
      </c>
      <c r="M54" s="91" t="s">
        <v>31</v>
      </c>
      <c r="N54" s="92">
        <v>45748</v>
      </c>
      <c r="O54" s="92">
        <v>46843</v>
      </c>
      <c r="P54" s="92">
        <v>47573</v>
      </c>
      <c r="Q54" s="88" t="s">
        <v>40</v>
      </c>
      <c r="R54" s="93">
        <v>213740</v>
      </c>
      <c r="S54" s="169">
        <v>1068700</v>
      </c>
      <c r="T54" s="94" t="s">
        <v>39</v>
      </c>
      <c r="U54" s="88" t="s">
        <v>4353</v>
      </c>
      <c r="V54" s="90" t="s">
        <v>5212</v>
      </c>
      <c r="W54" s="88" t="s">
        <v>36</v>
      </c>
      <c r="X54" s="94" t="s">
        <v>78</v>
      </c>
      <c r="Y54" s="101" t="s">
        <v>153</v>
      </c>
      <c r="Z54" s="101" t="s">
        <v>51</v>
      </c>
      <c r="AA54" s="95" t="s">
        <v>4785</v>
      </c>
      <c r="AB54" s="95" t="s">
        <v>2656</v>
      </c>
      <c r="AC54" s="89" t="s">
        <v>32</v>
      </c>
      <c r="AD54" s="95" t="s">
        <v>4469</v>
      </c>
      <c r="AE54" s="95" t="s">
        <v>4510</v>
      </c>
      <c r="AF54" s="122" t="s">
        <v>4617</v>
      </c>
      <c r="AG54" s="121"/>
      <c r="AH54" s="95" t="s">
        <v>5243</v>
      </c>
    </row>
    <row r="55" spans="1:55" hidden="1" x14ac:dyDescent="0.25">
      <c r="A55" s="90" t="s">
        <v>4543</v>
      </c>
      <c r="B55" s="89" t="s">
        <v>85</v>
      </c>
      <c r="C55" s="125" t="s">
        <v>4526</v>
      </c>
      <c r="D55" s="121" t="s">
        <v>4596</v>
      </c>
      <c r="E55" s="132"/>
      <c r="F55" s="132"/>
      <c r="G55" s="90" t="s">
        <v>4522</v>
      </c>
      <c r="H55" s="132"/>
      <c r="I55" s="132"/>
      <c r="J55" s="132"/>
      <c r="K55" s="132"/>
      <c r="L55" s="132"/>
      <c r="M55" s="132"/>
      <c r="N55" s="132"/>
      <c r="O55" s="92">
        <v>46112</v>
      </c>
      <c r="P55" s="132"/>
      <c r="Q55" s="132"/>
      <c r="R55" s="191"/>
      <c r="S55" s="169">
        <v>5200000</v>
      </c>
      <c r="T55" s="120" t="s">
        <v>39</v>
      </c>
      <c r="U55" s="118" t="s">
        <v>4619</v>
      </c>
      <c r="V55" s="90" t="s">
        <v>5212</v>
      </c>
      <c r="W55" s="118" t="s">
        <v>36</v>
      </c>
      <c r="X55" s="132"/>
      <c r="Y55" s="118" t="s">
        <v>36</v>
      </c>
      <c r="Z55" s="118" t="s">
        <v>36</v>
      </c>
      <c r="AA55" s="118" t="s">
        <v>36</v>
      </c>
      <c r="AB55" s="118" t="s">
        <v>36</v>
      </c>
      <c r="AC55" s="118" t="s">
        <v>36</v>
      </c>
      <c r="AD55" s="118" t="s">
        <v>36</v>
      </c>
      <c r="AE55" s="122" t="s">
        <v>4510</v>
      </c>
      <c r="AF55" s="118" t="s">
        <v>36</v>
      </c>
      <c r="AG55" s="121"/>
      <c r="AH55" s="95"/>
      <c r="AI55" s="95"/>
      <c r="AJ55" s="95"/>
      <c r="AK55" s="95"/>
      <c r="AL55" s="95"/>
      <c r="AM55" s="95"/>
      <c r="AN55" s="95"/>
      <c r="AO55" s="95"/>
      <c r="AP55" s="95"/>
      <c r="AQ55" s="95"/>
      <c r="AR55" s="95"/>
      <c r="AS55" s="95"/>
      <c r="AT55" s="95"/>
      <c r="AU55" s="95"/>
      <c r="AV55" s="95"/>
      <c r="AW55" s="95"/>
      <c r="AX55" s="95"/>
      <c r="AY55" s="95"/>
      <c r="AZ55" s="95"/>
      <c r="BA55" s="95"/>
      <c r="BB55" s="95"/>
      <c r="BC55" s="95"/>
    </row>
    <row r="56" spans="1:55" s="95" customFormat="1" x14ac:dyDescent="0.25">
      <c r="A56" s="88" t="s">
        <v>3064</v>
      </c>
      <c r="B56" s="89" t="s">
        <v>85</v>
      </c>
      <c r="C56" s="88" t="s">
        <v>2954</v>
      </c>
      <c r="D56" s="88" t="s">
        <v>2954</v>
      </c>
      <c r="E56" s="88" t="s">
        <v>3065</v>
      </c>
      <c r="F56" s="88" t="s">
        <v>3066</v>
      </c>
      <c r="G56" s="90" t="s">
        <v>26</v>
      </c>
      <c r="H56" s="90">
        <v>85000000</v>
      </c>
      <c r="I56" s="90" t="s">
        <v>152</v>
      </c>
      <c r="J56" s="90" t="s">
        <v>28</v>
      </c>
      <c r="K56" s="90" t="s">
        <v>77</v>
      </c>
      <c r="L56" s="88" t="s">
        <v>30</v>
      </c>
      <c r="M56" s="91" t="s">
        <v>2186</v>
      </c>
      <c r="N56" s="92">
        <v>44652</v>
      </c>
      <c r="O56" s="92">
        <v>46478</v>
      </c>
      <c r="P56" s="92">
        <v>47209</v>
      </c>
      <c r="Q56" s="88" t="s">
        <v>40</v>
      </c>
      <c r="R56" s="93">
        <v>4400000</v>
      </c>
      <c r="S56" s="169">
        <v>30800000</v>
      </c>
      <c r="T56" s="94" t="s">
        <v>39</v>
      </c>
      <c r="U56" s="88" t="s">
        <v>81</v>
      </c>
      <c r="V56" s="90" t="s">
        <v>5212</v>
      </c>
      <c r="W56" s="88" t="s">
        <v>36</v>
      </c>
      <c r="X56" s="94" t="s">
        <v>78</v>
      </c>
      <c r="Y56" s="95" t="s">
        <v>4464</v>
      </c>
      <c r="Z56" s="101" t="s">
        <v>51</v>
      </c>
      <c r="AA56" s="154">
        <v>8270</v>
      </c>
      <c r="AB56" s="95" t="s">
        <v>2656</v>
      </c>
      <c r="AC56" s="89" t="s">
        <v>32</v>
      </c>
      <c r="AD56" s="95" t="s">
        <v>4469</v>
      </c>
      <c r="AE56" s="95" t="s">
        <v>4510</v>
      </c>
      <c r="AF56" s="121" t="s">
        <v>4618</v>
      </c>
      <c r="AG56" s="121" t="s">
        <v>4678</v>
      </c>
    </row>
    <row r="57" spans="1:55" s="95" customFormat="1" x14ac:dyDescent="0.35">
      <c r="A57" s="88" t="s">
        <v>3067</v>
      </c>
      <c r="B57" s="89" t="s">
        <v>85</v>
      </c>
      <c r="C57" s="88" t="s">
        <v>3068</v>
      </c>
      <c r="D57" s="88" t="s">
        <v>3068</v>
      </c>
      <c r="E57" s="88" t="s">
        <v>3069</v>
      </c>
      <c r="F57" s="88" t="s">
        <v>3070</v>
      </c>
      <c r="G57" s="90" t="s">
        <v>26</v>
      </c>
      <c r="H57" s="90">
        <v>85000000</v>
      </c>
      <c r="I57" s="90" t="s">
        <v>79</v>
      </c>
      <c r="J57" s="90" t="s">
        <v>28</v>
      </c>
      <c r="K57" s="90" t="s">
        <v>77</v>
      </c>
      <c r="L57" s="88" t="s">
        <v>30</v>
      </c>
      <c r="M57" s="91" t="s">
        <v>2186</v>
      </c>
      <c r="N57" s="92">
        <v>44717</v>
      </c>
      <c r="O57" s="92">
        <v>47972</v>
      </c>
      <c r="P57" s="92">
        <v>47972</v>
      </c>
      <c r="Q57" s="88" t="s">
        <v>40</v>
      </c>
      <c r="R57" s="93">
        <v>46000000</v>
      </c>
      <c r="S57" s="169">
        <v>414000000</v>
      </c>
      <c r="T57" s="94" t="s">
        <v>3852</v>
      </c>
      <c r="U57" s="88" t="s">
        <v>81</v>
      </c>
      <c r="V57" s="90" t="s">
        <v>46</v>
      </c>
      <c r="W57" s="88" t="s">
        <v>36</v>
      </c>
      <c r="X57" s="94" t="s">
        <v>78</v>
      </c>
      <c r="Y57" s="95" t="s">
        <v>4464</v>
      </c>
      <c r="Z57" s="96" t="s">
        <v>130</v>
      </c>
      <c r="AA57" s="117" t="s">
        <v>4786</v>
      </c>
      <c r="AB57" s="95" t="s">
        <v>2656</v>
      </c>
      <c r="AC57" s="89" t="s">
        <v>32</v>
      </c>
      <c r="AD57" s="95" t="s">
        <v>4469</v>
      </c>
      <c r="AE57" s="95" t="s">
        <v>4510</v>
      </c>
      <c r="AF57" s="121" t="s">
        <v>4615</v>
      </c>
      <c r="AG57" s="121" t="s">
        <v>4688</v>
      </c>
    </row>
    <row r="58" spans="1:55" hidden="1" x14ac:dyDescent="0.25">
      <c r="A58" s="114" t="s">
        <v>4542</v>
      </c>
      <c r="B58" s="89" t="s">
        <v>85</v>
      </c>
      <c r="C58" s="125" t="s">
        <v>4527</v>
      </c>
      <c r="D58" s="121" t="s">
        <v>4597</v>
      </c>
      <c r="E58" s="132"/>
      <c r="F58" s="132"/>
      <c r="G58" s="90" t="s">
        <v>4522</v>
      </c>
      <c r="H58" s="132"/>
      <c r="I58" s="132"/>
      <c r="J58" s="132"/>
      <c r="K58" s="132"/>
      <c r="L58" s="132"/>
      <c r="M58" s="132"/>
      <c r="N58" s="132"/>
      <c r="O58" s="92"/>
      <c r="P58" s="132"/>
      <c r="Q58" s="132"/>
      <c r="R58" s="191"/>
      <c r="S58" s="169">
        <v>5200000</v>
      </c>
      <c r="T58" s="132"/>
      <c r="U58" s="118" t="s">
        <v>81</v>
      </c>
      <c r="V58" s="90" t="s">
        <v>5212</v>
      </c>
      <c r="W58" s="118" t="s">
        <v>36</v>
      </c>
      <c r="X58" s="132"/>
      <c r="Y58" s="132"/>
      <c r="Z58" s="132"/>
      <c r="AA58" s="132"/>
      <c r="AB58" s="121" t="s">
        <v>2245</v>
      </c>
      <c r="AC58" s="132"/>
      <c r="AD58" s="132"/>
      <c r="AE58" s="132"/>
      <c r="AF58" s="121" t="s">
        <v>4618</v>
      </c>
      <c r="AG58" s="121"/>
      <c r="AH58" s="95"/>
      <c r="AI58" s="95"/>
      <c r="AJ58" s="95"/>
      <c r="AK58" s="95"/>
      <c r="AL58" s="95"/>
      <c r="AM58" s="95"/>
      <c r="AN58" s="95"/>
      <c r="AO58" s="95"/>
      <c r="AP58" s="95"/>
      <c r="AQ58" s="95"/>
      <c r="AR58" s="95"/>
      <c r="AS58" s="95"/>
      <c r="AT58" s="95"/>
      <c r="AU58" s="95"/>
      <c r="AV58" s="95"/>
      <c r="AW58" s="95"/>
      <c r="AX58" s="95"/>
      <c r="AY58" s="95"/>
      <c r="AZ58" s="95"/>
      <c r="BA58" s="95"/>
      <c r="BB58" s="95"/>
      <c r="BC58" s="95"/>
    </row>
    <row r="59" spans="1:55" s="114" customFormat="1" x14ac:dyDescent="0.25">
      <c r="A59" s="90" t="s">
        <v>4544</v>
      </c>
      <c r="B59" s="112" t="s">
        <v>85</v>
      </c>
      <c r="C59" s="125" t="s">
        <v>4525</v>
      </c>
      <c r="D59" s="121" t="s">
        <v>4595</v>
      </c>
      <c r="E59" s="121"/>
      <c r="F59" s="90"/>
      <c r="G59" s="90" t="s">
        <v>26</v>
      </c>
      <c r="H59" s="90">
        <v>85000000</v>
      </c>
      <c r="I59" s="90" t="s">
        <v>79</v>
      </c>
      <c r="J59" s="90" t="s">
        <v>28</v>
      </c>
      <c r="K59" s="90" t="s">
        <v>77</v>
      </c>
      <c r="L59" s="90" t="s">
        <v>30</v>
      </c>
      <c r="M59" s="91" t="s">
        <v>31</v>
      </c>
      <c r="N59" s="91">
        <v>45689</v>
      </c>
      <c r="O59" s="91">
        <v>47057</v>
      </c>
      <c r="P59" s="91">
        <v>48152</v>
      </c>
      <c r="Q59" s="90" t="s">
        <v>40</v>
      </c>
      <c r="R59" s="103">
        <v>253000</v>
      </c>
      <c r="S59" s="130">
        <v>1820000</v>
      </c>
      <c r="T59" s="113" t="s">
        <v>39</v>
      </c>
      <c r="U59" s="90" t="s">
        <v>86</v>
      </c>
      <c r="V59" s="90" t="s">
        <v>5212</v>
      </c>
      <c r="W59" s="90" t="s">
        <v>36</v>
      </c>
      <c r="X59" s="113"/>
      <c r="Y59" s="96"/>
      <c r="Z59" s="96"/>
      <c r="AA59" s="96"/>
      <c r="AB59" s="90" t="s">
        <v>4423</v>
      </c>
      <c r="AC59" s="112" t="s">
        <v>32</v>
      </c>
      <c r="AD59" s="96"/>
      <c r="AE59" s="96"/>
      <c r="AF59" s="186"/>
      <c r="AG59" s="121"/>
      <c r="AH59" s="95"/>
      <c r="AI59" s="95"/>
      <c r="AJ59" s="95"/>
      <c r="AK59" s="95"/>
      <c r="AL59" s="95"/>
      <c r="AM59" s="95"/>
      <c r="AN59" s="95"/>
      <c r="AO59" s="95"/>
      <c r="AP59" s="95"/>
      <c r="AQ59" s="95"/>
      <c r="AR59" s="95"/>
      <c r="AS59" s="95"/>
      <c r="AT59" s="95"/>
      <c r="AU59" s="95"/>
      <c r="AV59" s="95"/>
      <c r="AW59" s="95"/>
      <c r="AX59" s="95"/>
      <c r="AY59" s="95"/>
      <c r="AZ59" s="95"/>
      <c r="BA59" s="95"/>
      <c r="BB59" s="95"/>
      <c r="BC59" s="95"/>
    </row>
    <row r="60" spans="1:55" s="95" customFormat="1" ht="17.5" customHeight="1" x14ac:dyDescent="0.35">
      <c r="A60" s="88" t="s">
        <v>2679</v>
      </c>
      <c r="B60" s="89" t="s">
        <v>85</v>
      </c>
      <c r="C60" s="88" t="s">
        <v>2680</v>
      </c>
      <c r="D60" s="88" t="s">
        <v>2681</v>
      </c>
      <c r="E60" s="104" t="s">
        <v>4247</v>
      </c>
      <c r="F60" s="88" t="s">
        <v>3353</v>
      </c>
      <c r="G60" s="90" t="s">
        <v>26</v>
      </c>
      <c r="H60" s="90">
        <v>85000000</v>
      </c>
      <c r="I60" s="90" t="s">
        <v>152</v>
      </c>
      <c r="J60" s="90" t="s">
        <v>28</v>
      </c>
      <c r="K60" s="90" t="s">
        <v>77</v>
      </c>
      <c r="L60" s="88" t="s">
        <v>30</v>
      </c>
      <c r="M60" s="91" t="s">
        <v>31</v>
      </c>
      <c r="N60" s="92">
        <v>44774</v>
      </c>
      <c r="O60" s="92">
        <v>48396</v>
      </c>
      <c r="P60" s="92">
        <v>48396</v>
      </c>
      <c r="Q60" s="88" t="s">
        <v>40</v>
      </c>
      <c r="R60" s="93">
        <v>95000000</v>
      </c>
      <c r="S60" s="169">
        <v>950000000</v>
      </c>
      <c r="T60" s="94" t="s">
        <v>39</v>
      </c>
      <c r="U60" s="88" t="s">
        <v>3162</v>
      </c>
      <c r="V60" s="90" t="s">
        <v>46</v>
      </c>
      <c r="W60" s="88" t="s">
        <v>36</v>
      </c>
      <c r="X60" s="94" t="s">
        <v>78</v>
      </c>
      <c r="Y60" s="95" t="s">
        <v>2682</v>
      </c>
      <c r="Z60" s="101" t="s">
        <v>51</v>
      </c>
      <c r="AA60" s="136" t="s">
        <v>4620</v>
      </c>
      <c r="AB60" s="90" t="s">
        <v>2656</v>
      </c>
      <c r="AC60" s="89" t="s">
        <v>32</v>
      </c>
      <c r="AD60" s="95" t="s">
        <v>4469</v>
      </c>
      <c r="AE60" s="95" t="s">
        <v>4510</v>
      </c>
      <c r="AF60" s="121" t="s">
        <v>4602</v>
      </c>
      <c r="AG60" s="121" t="s">
        <v>4687</v>
      </c>
    </row>
    <row r="61" spans="1:55" ht="13.5" customHeight="1" x14ac:dyDescent="0.25">
      <c r="A61" s="90" t="s">
        <v>4545</v>
      </c>
      <c r="B61" s="89" t="s">
        <v>85</v>
      </c>
      <c r="C61" s="88" t="s">
        <v>4693</v>
      </c>
      <c r="D61" s="153" t="s">
        <v>4694</v>
      </c>
      <c r="E61" s="118" t="s">
        <v>4695</v>
      </c>
      <c r="F61" s="88">
        <v>501508</v>
      </c>
      <c r="G61" s="90" t="s">
        <v>26</v>
      </c>
      <c r="H61" s="90">
        <v>85121270</v>
      </c>
      <c r="I61" s="90" t="s">
        <v>151</v>
      </c>
      <c r="J61" s="90" t="s">
        <v>28</v>
      </c>
      <c r="K61" s="90" t="s">
        <v>4039</v>
      </c>
      <c r="L61" s="88" t="s">
        <v>30</v>
      </c>
      <c r="M61" s="91" t="s">
        <v>31</v>
      </c>
      <c r="N61" s="92">
        <v>45906</v>
      </c>
      <c r="O61" s="92">
        <v>47274</v>
      </c>
      <c r="P61" s="92">
        <v>47274</v>
      </c>
      <c r="Q61" s="88" t="s">
        <v>32</v>
      </c>
      <c r="R61" s="93">
        <v>972981</v>
      </c>
      <c r="S61" s="169">
        <v>3729761</v>
      </c>
      <c r="T61" s="94" t="s">
        <v>39</v>
      </c>
      <c r="U61" s="88" t="s">
        <v>4214</v>
      </c>
      <c r="V61" s="90" t="s">
        <v>5212</v>
      </c>
      <c r="W61" s="88" t="s">
        <v>36</v>
      </c>
      <c r="X61" s="113" t="s">
        <v>78</v>
      </c>
      <c r="Y61" s="96" t="s">
        <v>153</v>
      </c>
      <c r="Z61" s="127" t="s">
        <v>51</v>
      </c>
      <c r="AA61" s="96" t="s">
        <v>5011</v>
      </c>
      <c r="AB61" s="90" t="s">
        <v>4423</v>
      </c>
      <c r="AC61" s="135" t="s">
        <v>32</v>
      </c>
      <c r="AD61" s="122" t="s">
        <v>4601</v>
      </c>
      <c r="AE61" s="122" t="s">
        <v>4510</v>
      </c>
      <c r="AF61" s="121" t="s">
        <v>4602</v>
      </c>
      <c r="AG61" s="121" t="s">
        <v>4681</v>
      </c>
      <c r="AH61" s="95"/>
      <c r="AI61" s="95"/>
      <c r="AJ61" s="95"/>
      <c r="AK61" s="95"/>
      <c r="AL61" s="95"/>
      <c r="AM61" s="95"/>
      <c r="AN61" s="95"/>
      <c r="AO61" s="95"/>
      <c r="AP61" s="95"/>
      <c r="AQ61" s="95"/>
      <c r="AR61" s="95"/>
      <c r="AS61" s="95"/>
      <c r="AT61" s="95"/>
      <c r="AU61" s="95"/>
      <c r="AV61" s="95"/>
      <c r="AW61" s="95"/>
      <c r="AX61" s="95"/>
      <c r="AY61" s="95"/>
      <c r="AZ61" s="95"/>
      <c r="BA61" s="95"/>
      <c r="BB61" s="95"/>
      <c r="BC61" s="95"/>
    </row>
    <row r="62" spans="1:55" s="95" customFormat="1" x14ac:dyDescent="0.35">
      <c r="A62" s="88" t="s">
        <v>3193</v>
      </c>
      <c r="B62" s="89" t="s">
        <v>85</v>
      </c>
      <c r="C62" s="88" t="s">
        <v>3194</v>
      </c>
      <c r="D62" s="88" t="s">
        <v>3195</v>
      </c>
      <c r="E62" s="88" t="s">
        <v>3196</v>
      </c>
      <c r="F62" s="88">
        <v>798261</v>
      </c>
      <c r="G62" s="90" t="s">
        <v>26</v>
      </c>
      <c r="H62" s="90">
        <v>85000000</v>
      </c>
      <c r="I62" s="90" t="s">
        <v>151</v>
      </c>
      <c r="J62" s="90" t="s">
        <v>28</v>
      </c>
      <c r="K62" s="90" t="s">
        <v>77</v>
      </c>
      <c r="L62" s="88" t="s">
        <v>30</v>
      </c>
      <c r="M62" s="91" t="s">
        <v>31</v>
      </c>
      <c r="N62" s="92">
        <v>44986</v>
      </c>
      <c r="O62" s="92">
        <v>46081</v>
      </c>
      <c r="P62" s="92">
        <v>46446</v>
      </c>
      <c r="Q62" s="88" t="s">
        <v>32</v>
      </c>
      <c r="R62" s="93">
        <v>108000</v>
      </c>
      <c r="S62" s="169">
        <v>432000</v>
      </c>
      <c r="T62" s="94" t="s">
        <v>39</v>
      </c>
      <c r="U62" s="88" t="s">
        <v>86</v>
      </c>
      <c r="V62" s="90" t="s">
        <v>5212</v>
      </c>
      <c r="W62" s="88" t="s">
        <v>36</v>
      </c>
      <c r="X62" s="94" t="s">
        <v>49</v>
      </c>
      <c r="Y62" s="95" t="s">
        <v>153</v>
      </c>
      <c r="Z62" s="101" t="s">
        <v>51</v>
      </c>
      <c r="AA62" s="95">
        <v>8120</v>
      </c>
      <c r="AB62" s="90" t="s">
        <v>4423</v>
      </c>
      <c r="AC62" s="89" t="s">
        <v>32</v>
      </c>
      <c r="AD62" s="95" t="s">
        <v>4469</v>
      </c>
      <c r="AE62" s="95" t="s">
        <v>4510</v>
      </c>
      <c r="AF62" s="122" t="s">
        <v>4615</v>
      </c>
      <c r="AG62" s="121"/>
      <c r="AH62" s="95" t="s">
        <v>5243</v>
      </c>
    </row>
    <row r="63" spans="1:55" s="95" customFormat="1" x14ac:dyDescent="0.35">
      <c r="A63" s="88" t="s">
        <v>36</v>
      </c>
      <c r="B63" s="89" t="s">
        <v>85</v>
      </c>
      <c r="C63" s="88" t="s">
        <v>3774</v>
      </c>
      <c r="D63" s="88" t="s">
        <v>3774</v>
      </c>
      <c r="E63" s="88" t="s">
        <v>133</v>
      </c>
      <c r="F63" s="88" t="s">
        <v>36</v>
      </c>
      <c r="G63" s="90" t="s">
        <v>26</v>
      </c>
      <c r="H63" s="90">
        <v>85000000</v>
      </c>
      <c r="I63" s="90" t="s">
        <v>4457</v>
      </c>
      <c r="J63" s="90" t="s">
        <v>28</v>
      </c>
      <c r="K63" s="90" t="s">
        <v>77</v>
      </c>
      <c r="L63" s="88" t="s">
        <v>30</v>
      </c>
      <c r="M63" s="91" t="s">
        <v>4461</v>
      </c>
      <c r="N63" s="92">
        <v>43101</v>
      </c>
      <c r="O63" s="92">
        <v>46753</v>
      </c>
      <c r="P63" s="92">
        <v>46753</v>
      </c>
      <c r="Q63" s="88" t="s">
        <v>32</v>
      </c>
      <c r="R63" s="93" t="s">
        <v>3775</v>
      </c>
      <c r="S63" s="169" t="s">
        <v>3775</v>
      </c>
      <c r="T63" s="94" t="s">
        <v>3776</v>
      </c>
      <c r="U63" s="88" t="s">
        <v>81</v>
      </c>
      <c r="V63" s="90" t="s">
        <v>46</v>
      </c>
      <c r="W63" s="88" t="s">
        <v>36</v>
      </c>
      <c r="X63" s="94" t="s">
        <v>36</v>
      </c>
      <c r="Y63" s="95" t="s">
        <v>153</v>
      </c>
      <c r="Z63" s="96" t="s">
        <v>64</v>
      </c>
      <c r="AA63" s="95" t="s">
        <v>36</v>
      </c>
      <c r="AB63" s="95" t="s">
        <v>36</v>
      </c>
      <c r="AC63" s="89" t="s">
        <v>32</v>
      </c>
      <c r="AD63" s="95" t="s">
        <v>4469</v>
      </c>
      <c r="AE63" s="95" t="s">
        <v>4510</v>
      </c>
      <c r="AF63" s="121" t="s">
        <v>4615</v>
      </c>
      <c r="AG63" s="121"/>
    </row>
    <row r="64" spans="1:55" s="95" customFormat="1" x14ac:dyDescent="0.35">
      <c r="A64" s="88" t="s">
        <v>36</v>
      </c>
      <c r="B64" s="89" t="s">
        <v>85</v>
      </c>
      <c r="C64" s="88" t="s">
        <v>3777</v>
      </c>
      <c r="D64" s="88" t="s">
        <v>3777</v>
      </c>
      <c r="E64" s="88" t="s">
        <v>133</v>
      </c>
      <c r="F64" s="88" t="s">
        <v>36</v>
      </c>
      <c r="G64" s="90" t="s">
        <v>26</v>
      </c>
      <c r="H64" s="90">
        <v>85000000</v>
      </c>
      <c r="I64" s="90" t="s">
        <v>4457</v>
      </c>
      <c r="J64" s="90" t="s">
        <v>28</v>
      </c>
      <c r="K64" s="90" t="s">
        <v>77</v>
      </c>
      <c r="L64" s="88" t="s">
        <v>30</v>
      </c>
      <c r="M64" s="91" t="s">
        <v>4461</v>
      </c>
      <c r="N64" s="92">
        <v>45231</v>
      </c>
      <c r="O64" s="92">
        <v>48152</v>
      </c>
      <c r="P64" s="92">
        <v>48152</v>
      </c>
      <c r="Q64" s="88" t="s">
        <v>32</v>
      </c>
      <c r="R64" s="93" t="s">
        <v>3778</v>
      </c>
      <c r="S64" s="169" t="s">
        <v>3778</v>
      </c>
      <c r="T64" s="94" t="s">
        <v>3776</v>
      </c>
      <c r="U64" s="88" t="s">
        <v>3162</v>
      </c>
      <c r="V64" s="90" t="s">
        <v>46</v>
      </c>
      <c r="W64" s="88" t="s">
        <v>36</v>
      </c>
      <c r="X64" s="94" t="s">
        <v>36</v>
      </c>
      <c r="Y64" s="95" t="s">
        <v>153</v>
      </c>
      <c r="Z64" s="96" t="s">
        <v>64</v>
      </c>
      <c r="AA64" s="95" t="s">
        <v>36</v>
      </c>
      <c r="AB64" s="95" t="s">
        <v>36</v>
      </c>
      <c r="AC64" s="89" t="s">
        <v>32</v>
      </c>
      <c r="AD64" s="95" t="s">
        <v>4469</v>
      </c>
      <c r="AE64" s="95" t="s">
        <v>4510</v>
      </c>
      <c r="AF64" s="121" t="s">
        <v>4615</v>
      </c>
      <c r="AG64" s="121"/>
    </row>
    <row r="65" spans="1:55" s="95" customFormat="1" x14ac:dyDescent="0.35">
      <c r="A65" s="88" t="s">
        <v>36</v>
      </c>
      <c r="B65" s="89" t="s">
        <v>85</v>
      </c>
      <c r="C65" s="88" t="s">
        <v>3803</v>
      </c>
      <c r="D65" s="88" t="s">
        <v>3804</v>
      </c>
      <c r="E65" s="88" t="s">
        <v>133</v>
      </c>
      <c r="F65" s="88" t="s">
        <v>36</v>
      </c>
      <c r="G65" s="90" t="s">
        <v>26</v>
      </c>
      <c r="H65" s="90">
        <v>85000000</v>
      </c>
      <c r="I65" s="90" t="s">
        <v>4457</v>
      </c>
      <c r="J65" s="90" t="s">
        <v>28</v>
      </c>
      <c r="K65" s="90" t="s">
        <v>77</v>
      </c>
      <c r="L65" s="88" t="s">
        <v>30</v>
      </c>
      <c r="M65" s="91" t="s">
        <v>4461</v>
      </c>
      <c r="N65" s="92">
        <v>45231</v>
      </c>
      <c r="O65" s="92">
        <v>48152</v>
      </c>
      <c r="P65" s="92">
        <v>48152</v>
      </c>
      <c r="Q65" s="88" t="s">
        <v>32</v>
      </c>
      <c r="R65" s="93" t="s">
        <v>3775</v>
      </c>
      <c r="S65" s="169" t="s">
        <v>3775</v>
      </c>
      <c r="T65" s="94" t="s">
        <v>464</v>
      </c>
      <c r="U65" s="88" t="s">
        <v>3162</v>
      </c>
      <c r="V65" s="90" t="s">
        <v>36</v>
      </c>
      <c r="W65" s="88" t="s">
        <v>36</v>
      </c>
      <c r="X65" s="94" t="s">
        <v>36</v>
      </c>
      <c r="Y65" s="95" t="s">
        <v>153</v>
      </c>
      <c r="Z65" s="96" t="s">
        <v>51</v>
      </c>
      <c r="AB65" s="90" t="s">
        <v>2656</v>
      </c>
      <c r="AC65" s="89" t="s">
        <v>32</v>
      </c>
      <c r="AD65" s="95" t="s">
        <v>4469</v>
      </c>
      <c r="AE65" s="95" t="s">
        <v>4510</v>
      </c>
      <c r="AF65" s="121" t="s">
        <v>4614</v>
      </c>
      <c r="AG65" s="121"/>
    </row>
    <row r="66" spans="1:55" s="95" customFormat="1" x14ac:dyDescent="0.35">
      <c r="A66" s="88" t="s">
        <v>36</v>
      </c>
      <c r="B66" s="89" t="s">
        <v>85</v>
      </c>
      <c r="C66" s="88" t="s">
        <v>3805</v>
      </c>
      <c r="D66" s="88" t="s">
        <v>3804</v>
      </c>
      <c r="E66" s="88" t="s">
        <v>133</v>
      </c>
      <c r="F66" s="88" t="s">
        <v>36</v>
      </c>
      <c r="G66" s="90" t="s">
        <v>26</v>
      </c>
      <c r="H66" s="90">
        <v>85000000</v>
      </c>
      <c r="I66" s="90" t="s">
        <v>4457</v>
      </c>
      <c r="J66" s="90" t="s">
        <v>28</v>
      </c>
      <c r="K66" s="90" t="s">
        <v>77</v>
      </c>
      <c r="L66" s="88" t="s">
        <v>30</v>
      </c>
      <c r="M66" s="91" t="s">
        <v>4461</v>
      </c>
      <c r="N66" s="92">
        <v>45231</v>
      </c>
      <c r="O66" s="92">
        <v>47880</v>
      </c>
      <c r="P66" s="92">
        <v>47880</v>
      </c>
      <c r="Q66" s="88" t="s">
        <v>32</v>
      </c>
      <c r="R66" s="93" t="s">
        <v>3778</v>
      </c>
      <c r="S66" s="169" t="s">
        <v>3778</v>
      </c>
      <c r="T66" s="94" t="s">
        <v>3806</v>
      </c>
      <c r="U66" s="88" t="s">
        <v>3162</v>
      </c>
      <c r="V66" s="90" t="s">
        <v>36</v>
      </c>
      <c r="W66" s="88" t="s">
        <v>36</v>
      </c>
      <c r="X66" s="94" t="s">
        <v>36</v>
      </c>
      <c r="Y66" s="95" t="s">
        <v>4600</v>
      </c>
      <c r="Z66" s="96" t="s">
        <v>51</v>
      </c>
      <c r="AB66" s="90" t="s">
        <v>2656</v>
      </c>
      <c r="AC66" s="89" t="s">
        <v>32</v>
      </c>
      <c r="AD66" s="95" t="s">
        <v>4469</v>
      </c>
      <c r="AE66" s="95" t="s">
        <v>4510</v>
      </c>
      <c r="AF66" s="118" t="s">
        <v>4618</v>
      </c>
      <c r="AG66" s="121"/>
    </row>
    <row r="67" spans="1:55" s="95" customFormat="1" hidden="1" x14ac:dyDescent="0.35">
      <c r="A67" s="88" t="s">
        <v>5063</v>
      </c>
      <c r="B67" s="89" t="s">
        <v>65</v>
      </c>
      <c r="C67" s="88" t="s">
        <v>5064</v>
      </c>
      <c r="D67" s="88" t="s">
        <v>5065</v>
      </c>
      <c r="E67" s="88" t="s">
        <v>64</v>
      </c>
      <c r="F67" s="88" t="s">
        <v>64</v>
      </c>
      <c r="G67" s="90" t="s">
        <v>60</v>
      </c>
      <c r="H67" s="90"/>
      <c r="I67" s="90"/>
      <c r="J67" s="90"/>
      <c r="K67" s="90"/>
      <c r="L67" s="88"/>
      <c r="M67" s="91" t="s">
        <v>31</v>
      </c>
      <c r="N67" s="92"/>
      <c r="O67" s="92"/>
      <c r="P67" s="92"/>
      <c r="Q67" s="88" t="s">
        <v>40</v>
      </c>
      <c r="R67" s="93"/>
      <c r="S67" s="169"/>
      <c r="T67" s="94"/>
      <c r="U67" s="88"/>
      <c r="V67" s="90"/>
      <c r="W67" s="88"/>
      <c r="X67" s="94"/>
      <c r="Z67" s="96"/>
      <c r="AB67" s="90"/>
      <c r="AC67" s="89"/>
      <c r="AF67" s="90"/>
      <c r="AG67" s="121"/>
    </row>
    <row r="68" spans="1:55" s="95" customFormat="1" hidden="1" x14ac:dyDescent="0.35">
      <c r="A68" s="88" t="s">
        <v>5106</v>
      </c>
      <c r="B68" s="89" t="s">
        <v>65</v>
      </c>
      <c r="C68" s="88" t="s">
        <v>5104</v>
      </c>
      <c r="D68" s="88" t="s">
        <v>5105</v>
      </c>
      <c r="E68" s="88" t="s">
        <v>64</v>
      </c>
      <c r="F68" s="88" t="s">
        <v>64</v>
      </c>
      <c r="G68" s="90" t="s">
        <v>60</v>
      </c>
      <c r="H68" s="90"/>
      <c r="I68" s="90"/>
      <c r="J68" s="90"/>
      <c r="K68" s="90"/>
      <c r="L68" s="88"/>
      <c r="M68" s="91" t="s">
        <v>31</v>
      </c>
      <c r="N68" s="92"/>
      <c r="O68" s="92"/>
      <c r="P68" s="92"/>
      <c r="Q68" s="88" t="s">
        <v>40</v>
      </c>
      <c r="R68" s="93"/>
      <c r="S68" s="169"/>
      <c r="T68" s="94"/>
      <c r="U68" s="88"/>
      <c r="V68" s="90"/>
      <c r="W68" s="88"/>
      <c r="X68" s="94"/>
      <c r="Z68" s="96"/>
      <c r="AB68" s="90"/>
      <c r="AC68" s="89"/>
      <c r="AF68" s="90"/>
      <c r="AG68" s="121"/>
    </row>
    <row r="69" spans="1:55" s="95" customFormat="1" ht="15" customHeight="1" x14ac:dyDescent="0.35">
      <c r="A69" s="88" t="s">
        <v>4402</v>
      </c>
      <c r="B69" s="89" t="s">
        <v>65</v>
      </c>
      <c r="C69" s="88" t="s">
        <v>4159</v>
      </c>
      <c r="D69" s="88" t="s">
        <v>4159</v>
      </c>
      <c r="E69" s="88" t="s">
        <v>4403</v>
      </c>
      <c r="F69" s="88" t="s">
        <v>4404</v>
      </c>
      <c r="G69" s="90" t="s">
        <v>26</v>
      </c>
      <c r="H69" s="90">
        <v>9091000</v>
      </c>
      <c r="I69" s="90" t="s">
        <v>152</v>
      </c>
      <c r="J69" s="90" t="s">
        <v>28</v>
      </c>
      <c r="K69" s="90" t="s">
        <v>29</v>
      </c>
      <c r="L69" s="88" t="s">
        <v>30</v>
      </c>
      <c r="M69" s="91" t="s">
        <v>31</v>
      </c>
      <c r="N69" s="92">
        <v>45628</v>
      </c>
      <c r="O69" s="92">
        <v>48976</v>
      </c>
      <c r="P69" s="92">
        <v>48976</v>
      </c>
      <c r="Q69" s="88" t="s">
        <v>40</v>
      </c>
      <c r="R69" s="93">
        <v>5200000</v>
      </c>
      <c r="S69" s="169">
        <v>52000000</v>
      </c>
      <c r="T69" s="94" t="s">
        <v>39</v>
      </c>
      <c r="U69" s="88" t="s">
        <v>140</v>
      </c>
      <c r="V69" s="90" t="s">
        <v>46</v>
      </c>
      <c r="W69" s="88" t="s">
        <v>36</v>
      </c>
      <c r="X69" s="94" t="s">
        <v>51</v>
      </c>
      <c r="Y69" s="95" t="s">
        <v>153</v>
      </c>
      <c r="Z69" s="127" t="s">
        <v>51</v>
      </c>
      <c r="AA69" s="95">
        <v>8376</v>
      </c>
      <c r="AB69" s="90" t="s">
        <v>4423</v>
      </c>
      <c r="AC69" s="89" t="s">
        <v>32</v>
      </c>
      <c r="AD69" s="95" t="s">
        <v>4472</v>
      </c>
      <c r="AE69" s="95" t="s">
        <v>4505</v>
      </c>
      <c r="AF69" s="90" t="s">
        <v>4665</v>
      </c>
      <c r="AG69" s="121" t="s">
        <v>5047</v>
      </c>
    </row>
    <row r="70" spans="1:55" s="95" customFormat="1" ht="15" customHeight="1" x14ac:dyDescent="0.35">
      <c r="A70" s="88" t="s">
        <v>3486</v>
      </c>
      <c r="B70" s="89" t="s">
        <v>65</v>
      </c>
      <c r="C70" s="88" t="s">
        <v>3487</v>
      </c>
      <c r="D70" s="88" t="s">
        <v>3488</v>
      </c>
      <c r="E70" s="88" t="s">
        <v>3995</v>
      </c>
      <c r="F70" s="88" t="s">
        <v>3483</v>
      </c>
      <c r="G70" s="90" t="s">
        <v>26</v>
      </c>
      <c r="H70" s="179" t="s">
        <v>36</v>
      </c>
      <c r="I70" s="90" t="s">
        <v>107</v>
      </c>
      <c r="J70" s="90" t="s">
        <v>44</v>
      </c>
      <c r="K70" s="90" t="s">
        <v>36</v>
      </c>
      <c r="L70" s="88" t="s">
        <v>30</v>
      </c>
      <c r="M70" s="91" t="s">
        <v>31</v>
      </c>
      <c r="N70" s="92">
        <v>45468</v>
      </c>
      <c r="O70" s="92" t="s">
        <v>36</v>
      </c>
      <c r="P70" s="92" t="s">
        <v>36</v>
      </c>
      <c r="Q70" s="88" t="s">
        <v>40</v>
      </c>
      <c r="R70" s="93">
        <v>5733547</v>
      </c>
      <c r="S70" s="169">
        <v>5460000</v>
      </c>
      <c r="T70" s="94" t="s">
        <v>4015</v>
      </c>
      <c r="U70" s="88" t="s">
        <v>140</v>
      </c>
      <c r="V70" s="90" t="s">
        <v>5212</v>
      </c>
      <c r="W70" s="88" t="s">
        <v>36</v>
      </c>
      <c r="X70" s="94" t="s">
        <v>51</v>
      </c>
      <c r="Y70" s="95" t="s">
        <v>153</v>
      </c>
      <c r="Z70" s="127" t="s">
        <v>51</v>
      </c>
      <c r="AA70" s="95" t="s">
        <v>36</v>
      </c>
      <c r="AB70" s="90" t="s">
        <v>4423</v>
      </c>
      <c r="AC70" s="89" t="s">
        <v>32</v>
      </c>
      <c r="AD70" s="95" t="s">
        <v>4473</v>
      </c>
      <c r="AE70" s="95" t="s">
        <v>4500</v>
      </c>
      <c r="AF70" s="90" t="s">
        <v>4666</v>
      </c>
      <c r="AG70" s="121" t="s">
        <v>5047</v>
      </c>
    </row>
    <row r="71" spans="1:55" s="146" customFormat="1" ht="15" customHeight="1" x14ac:dyDescent="0.35">
      <c r="A71" s="139" t="s">
        <v>3946</v>
      </c>
      <c r="B71" s="140" t="s">
        <v>65</v>
      </c>
      <c r="C71" s="139" t="s">
        <v>4345</v>
      </c>
      <c r="D71" s="139" t="s">
        <v>4345</v>
      </c>
      <c r="E71" s="139" t="s">
        <v>4276</v>
      </c>
      <c r="F71" s="139">
        <v>911966</v>
      </c>
      <c r="G71" s="141" t="s">
        <v>26</v>
      </c>
      <c r="H71" s="180">
        <v>71630000</v>
      </c>
      <c r="I71" s="141" t="s">
        <v>53</v>
      </c>
      <c r="J71" s="141" t="s">
        <v>28</v>
      </c>
      <c r="K71" s="141" t="s">
        <v>29</v>
      </c>
      <c r="L71" s="139" t="s">
        <v>30</v>
      </c>
      <c r="M71" s="156" t="s">
        <v>31</v>
      </c>
      <c r="N71" s="142">
        <v>45717</v>
      </c>
      <c r="O71" s="92">
        <v>47177</v>
      </c>
      <c r="P71" s="142">
        <v>47177</v>
      </c>
      <c r="Q71" s="139" t="s">
        <v>40</v>
      </c>
      <c r="R71" s="143">
        <v>250000</v>
      </c>
      <c r="S71" s="171">
        <v>1000000</v>
      </c>
      <c r="T71" s="144" t="s">
        <v>39</v>
      </c>
      <c r="U71" s="139" t="s">
        <v>140</v>
      </c>
      <c r="V71" s="90" t="s">
        <v>5212</v>
      </c>
      <c r="W71" s="139" t="s">
        <v>36</v>
      </c>
      <c r="X71" s="144" t="s">
        <v>51</v>
      </c>
      <c r="Y71" s="146" t="s">
        <v>153</v>
      </c>
      <c r="Z71" s="151" t="s">
        <v>51</v>
      </c>
      <c r="AA71" s="146" t="s">
        <v>36</v>
      </c>
      <c r="AB71" s="141" t="s">
        <v>2656</v>
      </c>
      <c r="AC71" s="140" t="s">
        <v>32</v>
      </c>
      <c r="AD71" s="146" t="s">
        <v>4472</v>
      </c>
      <c r="AE71" s="146" t="s">
        <v>4505</v>
      </c>
      <c r="AF71" s="141" t="s">
        <v>4540</v>
      </c>
      <c r="AG71" s="121" t="s">
        <v>5047</v>
      </c>
      <c r="AH71" s="95" t="s">
        <v>3533</v>
      </c>
      <c r="AI71" s="95"/>
      <c r="AJ71" s="95"/>
      <c r="AK71" s="95"/>
      <c r="AL71" s="95"/>
      <c r="AM71" s="95"/>
      <c r="AN71" s="95"/>
      <c r="AO71" s="95"/>
      <c r="AP71" s="95"/>
      <c r="AQ71" s="95"/>
      <c r="AR71" s="95"/>
      <c r="AS71" s="95"/>
      <c r="AT71" s="95"/>
      <c r="AU71" s="95"/>
      <c r="AV71" s="95"/>
      <c r="AW71" s="95"/>
      <c r="AX71" s="95"/>
      <c r="AY71" s="95"/>
      <c r="AZ71" s="95"/>
      <c r="BA71" s="95"/>
      <c r="BB71" s="95"/>
      <c r="BC71" s="95"/>
    </row>
    <row r="72" spans="1:55" s="146" customFormat="1" ht="15" customHeight="1" x14ac:dyDescent="0.25">
      <c r="A72" s="180" t="s">
        <v>3947</v>
      </c>
      <c r="B72" s="180" t="s">
        <v>65</v>
      </c>
      <c r="C72" s="235" t="s">
        <v>3948</v>
      </c>
      <c r="D72" s="235" t="s">
        <v>3949</v>
      </c>
      <c r="E72" s="157" t="s">
        <v>2627</v>
      </c>
      <c r="F72" s="180">
        <v>916680</v>
      </c>
      <c r="G72" s="141" t="s">
        <v>26</v>
      </c>
      <c r="H72" s="180">
        <v>9091000</v>
      </c>
      <c r="I72" s="180" t="s">
        <v>53</v>
      </c>
      <c r="J72" s="141" t="s">
        <v>28</v>
      </c>
      <c r="K72" s="141" t="s">
        <v>29</v>
      </c>
      <c r="L72" s="139" t="s">
        <v>30</v>
      </c>
      <c r="M72" s="156" t="s">
        <v>31</v>
      </c>
      <c r="N72" s="181">
        <v>45629</v>
      </c>
      <c r="O72" s="92">
        <v>47454</v>
      </c>
      <c r="P72" s="181">
        <v>47454</v>
      </c>
      <c r="Q72" s="139" t="s">
        <v>40</v>
      </c>
      <c r="R72" s="143">
        <v>80000</v>
      </c>
      <c r="S72" s="171">
        <v>400000</v>
      </c>
      <c r="T72" s="236" t="s">
        <v>39</v>
      </c>
      <c r="U72" s="180" t="s">
        <v>140</v>
      </c>
      <c r="V72" s="90" t="s">
        <v>5212</v>
      </c>
      <c r="W72" s="180" t="s">
        <v>36</v>
      </c>
      <c r="X72" s="144" t="s">
        <v>51</v>
      </c>
      <c r="Y72" s="146" t="s">
        <v>153</v>
      </c>
      <c r="Z72" s="236" t="s">
        <v>51</v>
      </c>
      <c r="AA72" s="146" t="s">
        <v>36</v>
      </c>
      <c r="AB72" s="141" t="s">
        <v>4423</v>
      </c>
      <c r="AC72" s="140" t="s">
        <v>32</v>
      </c>
      <c r="AD72" s="146" t="s">
        <v>4472</v>
      </c>
      <c r="AE72" s="146" t="s">
        <v>4505</v>
      </c>
      <c r="AF72" s="141" t="s">
        <v>4665</v>
      </c>
      <c r="AG72" s="121" t="s">
        <v>5047</v>
      </c>
      <c r="AH72" s="95"/>
      <c r="AI72" s="95"/>
      <c r="AJ72" s="95"/>
      <c r="AK72" s="95"/>
      <c r="AL72" s="95"/>
      <c r="AM72" s="95"/>
      <c r="AN72" s="95"/>
      <c r="AO72" s="95"/>
      <c r="AP72" s="95"/>
      <c r="AQ72" s="95"/>
      <c r="AR72" s="95"/>
      <c r="AS72" s="95"/>
      <c r="AT72" s="95"/>
      <c r="AU72" s="95"/>
      <c r="AV72" s="95"/>
      <c r="AW72" s="95"/>
      <c r="AX72" s="95"/>
      <c r="AY72" s="95"/>
      <c r="AZ72" s="95"/>
      <c r="BA72" s="95"/>
      <c r="BB72" s="95"/>
      <c r="BC72" s="95"/>
    </row>
    <row r="73" spans="1:55" s="146" customFormat="1" ht="11.5" hidden="1" customHeight="1" x14ac:dyDescent="0.25">
      <c r="A73" s="180" t="s">
        <v>3950</v>
      </c>
      <c r="B73" s="182" t="s">
        <v>65</v>
      </c>
      <c r="C73" s="236" t="s">
        <v>3951</v>
      </c>
      <c r="D73" s="236" t="s">
        <v>3952</v>
      </c>
      <c r="E73" s="157" t="s">
        <v>59</v>
      </c>
      <c r="F73" s="139" t="s">
        <v>64</v>
      </c>
      <c r="G73" s="141" t="s">
        <v>60</v>
      </c>
      <c r="H73" s="180" t="s">
        <v>64</v>
      </c>
      <c r="I73" s="180" t="s">
        <v>53</v>
      </c>
      <c r="J73" s="141" t="s">
        <v>28</v>
      </c>
      <c r="K73" s="141" t="s">
        <v>29</v>
      </c>
      <c r="L73" s="139" t="s">
        <v>30</v>
      </c>
      <c r="M73" s="156" t="s">
        <v>31</v>
      </c>
      <c r="N73" s="181" t="s">
        <v>64</v>
      </c>
      <c r="O73" s="92" t="s">
        <v>64</v>
      </c>
      <c r="P73" s="181" t="s">
        <v>64</v>
      </c>
      <c r="Q73" s="139" t="s">
        <v>40</v>
      </c>
      <c r="R73" s="192">
        <v>45000</v>
      </c>
      <c r="S73" s="183" t="s">
        <v>64</v>
      </c>
      <c r="T73" s="236" t="s">
        <v>39</v>
      </c>
      <c r="U73" s="180" t="s">
        <v>140</v>
      </c>
      <c r="V73" s="90" t="s">
        <v>5212</v>
      </c>
      <c r="W73" s="180" t="s">
        <v>36</v>
      </c>
      <c r="X73" s="144" t="s">
        <v>51</v>
      </c>
      <c r="Y73" s="146" t="s">
        <v>153</v>
      </c>
      <c r="Z73" s="236" t="s">
        <v>51</v>
      </c>
      <c r="AA73" s="146" t="s">
        <v>36</v>
      </c>
      <c r="AB73" s="141" t="s">
        <v>4423</v>
      </c>
      <c r="AC73" s="140" t="s">
        <v>32</v>
      </c>
      <c r="AD73" s="146" t="s">
        <v>4473</v>
      </c>
      <c r="AE73" s="146" t="s">
        <v>4500</v>
      </c>
      <c r="AF73" s="141" t="s">
        <v>4666</v>
      </c>
      <c r="AG73" s="121"/>
      <c r="AH73" s="95"/>
      <c r="AI73" s="95"/>
      <c r="AJ73" s="95"/>
      <c r="AK73" s="95"/>
      <c r="AL73" s="95"/>
      <c r="AM73" s="95"/>
      <c r="AN73" s="95"/>
      <c r="AO73" s="95"/>
      <c r="AP73" s="95"/>
      <c r="AQ73" s="95"/>
      <c r="AR73" s="95"/>
      <c r="AS73" s="95"/>
      <c r="AT73" s="95"/>
      <c r="AU73" s="95"/>
      <c r="AV73" s="95"/>
      <c r="AW73" s="95"/>
      <c r="AX73" s="95"/>
      <c r="AY73" s="95"/>
      <c r="AZ73" s="95"/>
      <c r="BA73" s="95"/>
      <c r="BB73" s="95"/>
      <c r="BC73" s="95"/>
    </row>
    <row r="74" spans="1:55" s="146" customFormat="1" ht="11.5" customHeight="1" x14ac:dyDescent="0.25">
      <c r="A74" s="139" t="s">
        <v>3996</v>
      </c>
      <c r="B74" s="140" t="s">
        <v>65</v>
      </c>
      <c r="C74" s="139" t="s">
        <v>3487</v>
      </c>
      <c r="D74" s="139" t="s">
        <v>3488</v>
      </c>
      <c r="E74" s="139" t="s">
        <v>3997</v>
      </c>
      <c r="F74" s="139" t="s">
        <v>4107</v>
      </c>
      <c r="G74" s="141" t="s">
        <v>26</v>
      </c>
      <c r="H74" s="141" t="s">
        <v>36</v>
      </c>
      <c r="I74" s="141" t="s">
        <v>107</v>
      </c>
      <c r="J74" s="141" t="s">
        <v>44</v>
      </c>
      <c r="K74" s="141" t="s">
        <v>36</v>
      </c>
      <c r="L74" s="139" t="s">
        <v>30</v>
      </c>
      <c r="M74" s="156" t="s">
        <v>31</v>
      </c>
      <c r="N74" s="142">
        <v>45468</v>
      </c>
      <c r="O74" s="92" t="s">
        <v>36</v>
      </c>
      <c r="P74" s="142" t="s">
        <v>36</v>
      </c>
      <c r="Q74" s="139" t="s">
        <v>40</v>
      </c>
      <c r="R74" s="143">
        <v>1727204</v>
      </c>
      <c r="S74" s="171">
        <v>1727204</v>
      </c>
      <c r="T74" s="144" t="s">
        <v>3998</v>
      </c>
      <c r="U74" s="139" t="s">
        <v>140</v>
      </c>
      <c r="V74" s="90" t="s">
        <v>5212</v>
      </c>
      <c r="W74" s="139" t="s">
        <v>36</v>
      </c>
      <c r="X74" s="144" t="s">
        <v>51</v>
      </c>
      <c r="Y74" s="146" t="s">
        <v>153</v>
      </c>
      <c r="Z74" s="236" t="s">
        <v>51</v>
      </c>
      <c r="AA74" s="146" t="s">
        <v>36</v>
      </c>
      <c r="AB74" s="141" t="s">
        <v>4423</v>
      </c>
      <c r="AC74" s="140" t="s">
        <v>32</v>
      </c>
      <c r="AD74" s="146" t="s">
        <v>4473</v>
      </c>
      <c r="AE74" s="146" t="s">
        <v>4500</v>
      </c>
      <c r="AF74" s="141" t="s">
        <v>4666</v>
      </c>
      <c r="AG74" s="121" t="s">
        <v>5047</v>
      </c>
      <c r="AH74" s="95"/>
      <c r="AI74" s="95"/>
      <c r="AJ74" s="95"/>
      <c r="AK74" s="95"/>
      <c r="AL74" s="95"/>
      <c r="AM74" s="95"/>
      <c r="AN74" s="95"/>
      <c r="AO74" s="95"/>
      <c r="AP74" s="95"/>
      <c r="AQ74" s="95"/>
      <c r="AR74" s="95"/>
      <c r="AS74" s="95"/>
      <c r="AT74" s="95"/>
      <c r="AU74" s="95"/>
      <c r="AV74" s="95"/>
      <c r="AW74" s="95"/>
      <c r="AX74" s="95"/>
      <c r="AY74" s="95"/>
      <c r="AZ74" s="95"/>
      <c r="BA74" s="95"/>
      <c r="BB74" s="95"/>
      <c r="BC74" s="95"/>
    </row>
    <row r="75" spans="1:55" s="146" customFormat="1" hidden="1" x14ac:dyDescent="0.25">
      <c r="A75" s="139" t="s">
        <v>4245</v>
      </c>
      <c r="B75" s="140" t="s">
        <v>65</v>
      </c>
      <c r="C75" s="139" t="s">
        <v>4246</v>
      </c>
      <c r="D75" s="139" t="s">
        <v>4246</v>
      </c>
      <c r="E75" s="157" t="s">
        <v>5066</v>
      </c>
      <c r="F75" s="139">
        <v>345491</v>
      </c>
      <c r="G75" s="141" t="s">
        <v>60</v>
      </c>
      <c r="H75" s="141">
        <v>9091000</v>
      </c>
      <c r="I75" s="141" t="s">
        <v>53</v>
      </c>
      <c r="J75" s="141" t="s">
        <v>28</v>
      </c>
      <c r="K75" s="141" t="s">
        <v>29</v>
      </c>
      <c r="L75" s="139" t="s">
        <v>30</v>
      </c>
      <c r="M75" s="156" t="s">
        <v>31</v>
      </c>
      <c r="N75" s="181">
        <v>45901</v>
      </c>
      <c r="O75" s="92">
        <v>45900</v>
      </c>
      <c r="P75" s="181">
        <v>45900</v>
      </c>
      <c r="Q75" s="139" t="s">
        <v>40</v>
      </c>
      <c r="R75" s="143">
        <v>200000</v>
      </c>
      <c r="S75" s="171">
        <v>600000</v>
      </c>
      <c r="T75" s="236" t="s">
        <v>39</v>
      </c>
      <c r="U75" s="139" t="s">
        <v>140</v>
      </c>
      <c r="V75" s="90" t="s">
        <v>5212</v>
      </c>
      <c r="W75" s="139" t="s">
        <v>36</v>
      </c>
      <c r="X75" s="144" t="s">
        <v>51</v>
      </c>
      <c r="Y75" s="146" t="s">
        <v>153</v>
      </c>
      <c r="Z75" s="236" t="s">
        <v>51</v>
      </c>
      <c r="AA75" s="146" t="s">
        <v>36</v>
      </c>
      <c r="AB75" s="141" t="s">
        <v>4423</v>
      </c>
      <c r="AC75" s="140" t="s">
        <v>32</v>
      </c>
      <c r="AD75" s="146" t="s">
        <v>4472</v>
      </c>
      <c r="AE75" s="146" t="s">
        <v>4505</v>
      </c>
      <c r="AF75" s="141" t="s">
        <v>4665</v>
      </c>
      <c r="AG75" s="121" t="s">
        <v>5047</v>
      </c>
      <c r="AH75" s="95" t="s">
        <v>3533</v>
      </c>
      <c r="AI75" s="95"/>
      <c r="AJ75" s="95"/>
      <c r="AK75" s="95"/>
      <c r="AL75" s="95"/>
      <c r="AM75" s="95"/>
      <c r="AN75" s="95"/>
      <c r="AO75" s="95"/>
      <c r="AP75" s="95"/>
      <c r="AQ75" s="95"/>
      <c r="AR75" s="95"/>
      <c r="AS75" s="95"/>
      <c r="AT75" s="95"/>
      <c r="AU75" s="95"/>
      <c r="AV75" s="95"/>
      <c r="AW75" s="95"/>
      <c r="AX75" s="95"/>
      <c r="AY75" s="95"/>
      <c r="AZ75" s="95"/>
      <c r="BA75" s="95"/>
      <c r="BB75" s="95"/>
      <c r="BC75" s="95"/>
    </row>
    <row r="76" spans="1:55" s="146" customFormat="1" hidden="1" x14ac:dyDescent="0.25">
      <c r="A76" s="139" t="s">
        <v>4337</v>
      </c>
      <c r="B76" s="140" t="s">
        <v>65</v>
      </c>
      <c r="C76" s="139" t="s">
        <v>4338</v>
      </c>
      <c r="D76" s="139" t="s">
        <v>4338</v>
      </c>
      <c r="E76" s="157" t="s">
        <v>59</v>
      </c>
      <c r="F76" s="139" t="s">
        <v>64</v>
      </c>
      <c r="G76" s="141" t="s">
        <v>60</v>
      </c>
      <c r="H76" s="141" t="s">
        <v>4336</v>
      </c>
      <c r="I76" s="141" t="s">
        <v>53</v>
      </c>
      <c r="J76" s="141" t="s">
        <v>28</v>
      </c>
      <c r="K76" s="141" t="s">
        <v>29</v>
      </c>
      <c r="L76" s="139" t="s">
        <v>30</v>
      </c>
      <c r="M76" s="156" t="s">
        <v>31</v>
      </c>
      <c r="N76" s="181" t="s">
        <v>64</v>
      </c>
      <c r="O76" s="92" t="s">
        <v>64</v>
      </c>
      <c r="P76" s="181" t="s">
        <v>64</v>
      </c>
      <c r="Q76" s="139" t="s">
        <v>40</v>
      </c>
      <c r="R76" s="143">
        <v>160000</v>
      </c>
      <c r="S76" s="171">
        <v>640000</v>
      </c>
      <c r="T76" s="236" t="s">
        <v>39</v>
      </c>
      <c r="U76" s="139" t="s">
        <v>140</v>
      </c>
      <c r="V76" s="90" t="s">
        <v>5212</v>
      </c>
      <c r="W76" s="139" t="s">
        <v>36</v>
      </c>
      <c r="X76" s="144" t="s">
        <v>51</v>
      </c>
      <c r="Y76" s="146" t="s">
        <v>153</v>
      </c>
      <c r="Z76" s="236" t="s">
        <v>51</v>
      </c>
      <c r="AA76" s="146" t="s">
        <v>36</v>
      </c>
      <c r="AB76" s="141" t="s">
        <v>4423</v>
      </c>
      <c r="AC76" s="140" t="s">
        <v>32</v>
      </c>
      <c r="AD76" s="146" t="s">
        <v>4473</v>
      </c>
      <c r="AE76" s="146" t="s">
        <v>4500</v>
      </c>
      <c r="AF76" s="141" t="s">
        <v>4667</v>
      </c>
      <c r="AG76" s="121"/>
      <c r="AH76" s="95"/>
      <c r="AI76" s="95"/>
      <c r="AJ76" s="95"/>
      <c r="AK76" s="95"/>
      <c r="AL76" s="95"/>
      <c r="AM76" s="95"/>
      <c r="AN76" s="95"/>
      <c r="AO76" s="95"/>
      <c r="AP76" s="95"/>
      <c r="AQ76" s="95"/>
      <c r="AR76" s="95"/>
      <c r="AS76" s="95"/>
      <c r="AT76" s="95"/>
      <c r="AU76" s="95"/>
      <c r="AV76" s="95"/>
      <c r="AW76" s="95"/>
      <c r="AX76" s="95"/>
      <c r="AY76" s="95"/>
      <c r="AZ76" s="95"/>
      <c r="BA76" s="95"/>
      <c r="BB76" s="95"/>
      <c r="BC76" s="95"/>
    </row>
    <row r="77" spans="1:55" s="146" customFormat="1" ht="11.5" hidden="1" customHeight="1" x14ac:dyDescent="0.25">
      <c r="A77" s="139" t="s">
        <v>4339</v>
      </c>
      <c r="B77" s="140" t="s">
        <v>65</v>
      </c>
      <c r="C77" s="139" t="s">
        <v>111</v>
      </c>
      <c r="D77" s="139" t="s">
        <v>4668</v>
      </c>
      <c r="E77" s="157" t="s">
        <v>59</v>
      </c>
      <c r="F77" s="139" t="s">
        <v>64</v>
      </c>
      <c r="G77" s="141" t="s">
        <v>60</v>
      </c>
      <c r="H77" s="141" t="s">
        <v>4336</v>
      </c>
      <c r="I77" s="141" t="s">
        <v>53</v>
      </c>
      <c r="J77" s="141" t="s">
        <v>28</v>
      </c>
      <c r="K77" s="141" t="s">
        <v>29</v>
      </c>
      <c r="L77" s="139" t="s">
        <v>30</v>
      </c>
      <c r="M77" s="156" t="s">
        <v>31</v>
      </c>
      <c r="N77" s="181" t="s">
        <v>64</v>
      </c>
      <c r="O77" s="92" t="s">
        <v>64</v>
      </c>
      <c r="P77" s="181" t="s">
        <v>64</v>
      </c>
      <c r="Q77" s="139" t="s">
        <v>40</v>
      </c>
      <c r="R77" s="143">
        <v>500000</v>
      </c>
      <c r="S77" s="171">
        <v>2500000</v>
      </c>
      <c r="T77" s="236" t="s">
        <v>39</v>
      </c>
      <c r="U77" s="139" t="s">
        <v>140</v>
      </c>
      <c r="V77" s="90" t="s">
        <v>5212</v>
      </c>
      <c r="W77" s="139" t="s">
        <v>36</v>
      </c>
      <c r="X77" s="144" t="s">
        <v>51</v>
      </c>
      <c r="Y77" s="146" t="s">
        <v>153</v>
      </c>
      <c r="Z77" s="236" t="s">
        <v>51</v>
      </c>
      <c r="AA77" s="146" t="s">
        <v>36</v>
      </c>
      <c r="AB77" s="141" t="s">
        <v>4423</v>
      </c>
      <c r="AC77" s="140" t="s">
        <v>32</v>
      </c>
      <c r="AD77" s="146" t="s">
        <v>4473</v>
      </c>
      <c r="AE77" s="146" t="s">
        <v>4500</v>
      </c>
      <c r="AF77" s="141" t="s">
        <v>4666</v>
      </c>
      <c r="AG77" s="121"/>
      <c r="AH77" s="95"/>
      <c r="AI77" s="95"/>
      <c r="AJ77" s="95"/>
      <c r="AK77" s="95"/>
      <c r="AL77" s="95"/>
      <c r="AM77" s="95"/>
      <c r="AN77" s="95"/>
      <c r="AO77" s="95"/>
      <c r="AP77" s="95"/>
      <c r="AQ77" s="95"/>
      <c r="AR77" s="95"/>
      <c r="AS77" s="95"/>
      <c r="AT77" s="95"/>
      <c r="AU77" s="95"/>
      <c r="AV77" s="95"/>
      <c r="AW77" s="95"/>
      <c r="AX77" s="95"/>
      <c r="AY77" s="95"/>
      <c r="AZ77" s="95"/>
      <c r="BA77" s="95"/>
      <c r="BB77" s="95"/>
      <c r="BC77" s="95"/>
    </row>
    <row r="78" spans="1:55" s="146" customFormat="1" ht="11.5" hidden="1" customHeight="1" x14ac:dyDescent="0.25">
      <c r="A78" s="141" t="s">
        <v>4414</v>
      </c>
      <c r="B78" s="141" t="s">
        <v>65</v>
      </c>
      <c r="C78" s="158" t="s">
        <v>4415</v>
      </c>
      <c r="D78" s="158" t="s">
        <v>4416</v>
      </c>
      <c r="E78" s="139" t="s">
        <v>4336</v>
      </c>
      <c r="F78" s="139" t="s">
        <v>64</v>
      </c>
      <c r="G78" s="141" t="s">
        <v>60</v>
      </c>
      <c r="H78" s="141" t="s">
        <v>4940</v>
      </c>
      <c r="I78" s="141" t="s">
        <v>53</v>
      </c>
      <c r="J78" s="141" t="s">
        <v>28</v>
      </c>
      <c r="K78" s="141" t="s">
        <v>29</v>
      </c>
      <c r="L78" s="139" t="s">
        <v>64</v>
      </c>
      <c r="M78" s="156" t="s">
        <v>31</v>
      </c>
      <c r="N78" s="181" t="s">
        <v>64</v>
      </c>
      <c r="O78" s="92" t="s">
        <v>64</v>
      </c>
      <c r="P78" s="181" t="s">
        <v>64</v>
      </c>
      <c r="Q78" s="139" t="s">
        <v>40</v>
      </c>
      <c r="R78" s="159">
        <v>2500000</v>
      </c>
      <c r="S78" s="172">
        <v>2500000</v>
      </c>
      <c r="T78" s="141" t="s">
        <v>39</v>
      </c>
      <c r="U78" s="141" t="s">
        <v>140</v>
      </c>
      <c r="V78" s="90" t="s">
        <v>5212</v>
      </c>
      <c r="W78" s="139" t="s">
        <v>36</v>
      </c>
      <c r="X78" s="144" t="s">
        <v>51</v>
      </c>
      <c r="Y78" s="146" t="s">
        <v>153</v>
      </c>
      <c r="Z78" s="236" t="s">
        <v>51</v>
      </c>
      <c r="AA78" s="146" t="s">
        <v>36</v>
      </c>
      <c r="AB78" s="141" t="s">
        <v>2656</v>
      </c>
      <c r="AC78" s="140" t="s">
        <v>32</v>
      </c>
      <c r="AD78" s="195" t="s">
        <v>4472</v>
      </c>
      <c r="AE78" s="195" t="s">
        <v>4505</v>
      </c>
      <c r="AF78" s="141" t="s">
        <v>4540</v>
      </c>
      <c r="AG78" s="121" t="s">
        <v>5067</v>
      </c>
      <c r="AH78" s="95"/>
      <c r="AI78" s="95"/>
      <c r="AJ78" s="95"/>
      <c r="AK78" s="95"/>
      <c r="AL78" s="95"/>
      <c r="AM78" s="95"/>
      <c r="AN78" s="95"/>
      <c r="AO78" s="95"/>
      <c r="AP78" s="95"/>
      <c r="AQ78" s="95"/>
      <c r="AR78" s="95"/>
      <c r="AS78" s="95"/>
      <c r="AT78" s="95"/>
      <c r="AU78" s="95"/>
      <c r="AV78" s="95"/>
      <c r="AW78" s="95"/>
      <c r="AX78" s="95"/>
      <c r="AY78" s="95"/>
      <c r="AZ78" s="95"/>
      <c r="BA78" s="95"/>
      <c r="BB78" s="95"/>
      <c r="BC78" s="95"/>
    </row>
    <row r="79" spans="1:55" s="146" customFormat="1" ht="11.5" hidden="1" customHeight="1" x14ac:dyDescent="0.25">
      <c r="A79" s="141" t="s">
        <v>4417</v>
      </c>
      <c r="B79" s="141" t="s">
        <v>65</v>
      </c>
      <c r="C79" s="158" t="s">
        <v>4415</v>
      </c>
      <c r="D79" s="158" t="s">
        <v>4418</v>
      </c>
      <c r="E79" s="139" t="s">
        <v>4336</v>
      </c>
      <c r="F79" s="139" t="s">
        <v>64</v>
      </c>
      <c r="G79" s="141" t="s">
        <v>60</v>
      </c>
      <c r="H79" s="141" t="s">
        <v>4940</v>
      </c>
      <c r="I79" s="141" t="s">
        <v>53</v>
      </c>
      <c r="J79" s="141" t="s">
        <v>28</v>
      </c>
      <c r="K79" s="141" t="s">
        <v>29</v>
      </c>
      <c r="L79" s="139" t="s">
        <v>64</v>
      </c>
      <c r="M79" s="156" t="s">
        <v>31</v>
      </c>
      <c r="N79" s="181" t="s">
        <v>64</v>
      </c>
      <c r="O79" s="92" t="s">
        <v>64</v>
      </c>
      <c r="P79" s="181" t="s">
        <v>64</v>
      </c>
      <c r="Q79" s="139" t="s">
        <v>40</v>
      </c>
      <c r="R79" s="159">
        <v>2500000</v>
      </c>
      <c r="S79" s="172">
        <v>2500000</v>
      </c>
      <c r="T79" s="141" t="s">
        <v>39</v>
      </c>
      <c r="U79" s="141" t="s">
        <v>140</v>
      </c>
      <c r="V79" s="90" t="s">
        <v>5212</v>
      </c>
      <c r="W79" s="139" t="s">
        <v>36</v>
      </c>
      <c r="X79" s="144" t="s">
        <v>51</v>
      </c>
      <c r="Y79" s="146" t="s">
        <v>153</v>
      </c>
      <c r="Z79" s="236" t="s">
        <v>51</v>
      </c>
      <c r="AA79" s="146" t="s">
        <v>36</v>
      </c>
      <c r="AB79" s="141" t="s">
        <v>2656</v>
      </c>
      <c r="AC79" s="140" t="s">
        <v>32</v>
      </c>
      <c r="AD79" s="195" t="s">
        <v>4472</v>
      </c>
      <c r="AE79" s="195" t="s">
        <v>4505</v>
      </c>
      <c r="AF79" s="146" t="s">
        <v>4540</v>
      </c>
      <c r="AG79" s="121" t="s">
        <v>5067</v>
      </c>
      <c r="AH79" s="95"/>
      <c r="AI79" s="95"/>
      <c r="AJ79" s="95"/>
      <c r="AK79" s="95"/>
      <c r="AL79" s="95"/>
      <c r="AM79" s="95"/>
      <c r="AN79" s="95"/>
      <c r="AO79" s="95"/>
      <c r="AP79" s="95"/>
      <c r="AQ79" s="95"/>
      <c r="AR79" s="95"/>
      <c r="AS79" s="95"/>
      <c r="AT79" s="95"/>
      <c r="AU79" s="95"/>
      <c r="AV79" s="95"/>
      <c r="AW79" s="95"/>
      <c r="AX79" s="95"/>
      <c r="AY79" s="95"/>
      <c r="AZ79" s="95"/>
      <c r="BA79" s="95"/>
      <c r="BB79" s="95"/>
      <c r="BC79" s="95"/>
    </row>
    <row r="80" spans="1:55" hidden="1" x14ac:dyDescent="0.25">
      <c r="A80" s="105" t="s">
        <v>4570</v>
      </c>
      <c r="B80" s="89" t="s">
        <v>65</v>
      </c>
      <c r="C80" s="105" t="s">
        <v>4571</v>
      </c>
      <c r="D80" s="105" t="s">
        <v>154</v>
      </c>
      <c r="E80" s="105" t="s">
        <v>4336</v>
      </c>
      <c r="G80" s="90" t="s">
        <v>60</v>
      </c>
      <c r="J80" s="90"/>
      <c r="K80" s="90"/>
      <c r="L80" s="88"/>
      <c r="M80" s="91"/>
      <c r="O80" s="92"/>
      <c r="Q80" s="88"/>
      <c r="V80" s="90"/>
      <c r="W80" s="88"/>
      <c r="X80" s="94"/>
      <c r="AB80" s="90"/>
      <c r="AC80" s="89" t="s">
        <v>32</v>
      </c>
      <c r="AD80" s="105" t="s">
        <v>4473</v>
      </c>
      <c r="AE80" s="105" t="s">
        <v>4500</v>
      </c>
      <c r="AF80" s="90" t="s">
        <v>140</v>
      </c>
      <c r="AG80" s="121"/>
      <c r="AH80" s="95"/>
      <c r="AI80" s="95"/>
      <c r="AJ80" s="95"/>
      <c r="AK80" s="95"/>
      <c r="AL80" s="95"/>
      <c r="AM80" s="95"/>
      <c r="AN80" s="95"/>
      <c r="AO80" s="95"/>
      <c r="AP80" s="95"/>
      <c r="AQ80" s="95"/>
      <c r="AR80" s="95"/>
      <c r="AS80" s="95"/>
      <c r="AT80" s="95"/>
      <c r="AU80" s="95"/>
      <c r="AV80" s="95"/>
      <c r="AW80" s="95"/>
      <c r="AX80" s="95"/>
      <c r="AY80" s="95"/>
      <c r="AZ80" s="95"/>
      <c r="BA80" s="95"/>
      <c r="BB80" s="95"/>
      <c r="BC80" s="95"/>
    </row>
    <row r="81" spans="1:55" hidden="1" x14ac:dyDescent="0.25">
      <c r="A81" s="105" t="s">
        <v>4572</v>
      </c>
      <c r="B81" s="89" t="s">
        <v>65</v>
      </c>
      <c r="C81" s="105" t="s">
        <v>4573</v>
      </c>
      <c r="D81" s="105" t="s">
        <v>154</v>
      </c>
      <c r="E81" s="105" t="s">
        <v>4336</v>
      </c>
      <c r="G81" s="90" t="s">
        <v>60</v>
      </c>
      <c r="I81" s="90"/>
      <c r="J81" s="90"/>
      <c r="K81" s="90"/>
      <c r="L81" s="88"/>
      <c r="M81" s="91"/>
      <c r="O81" s="92"/>
      <c r="Q81" s="88"/>
      <c r="V81" s="90"/>
      <c r="W81" s="88"/>
      <c r="X81" s="94"/>
      <c r="AB81" s="90"/>
      <c r="AC81" s="89" t="s">
        <v>32</v>
      </c>
      <c r="AD81" s="105" t="s">
        <v>4473</v>
      </c>
      <c r="AE81" s="105" t="s">
        <v>4500</v>
      </c>
      <c r="AF81" s="90" t="s">
        <v>140</v>
      </c>
      <c r="AG81" s="121"/>
      <c r="AH81" s="95"/>
      <c r="AI81" s="95"/>
      <c r="AJ81" s="95"/>
      <c r="AK81" s="95"/>
      <c r="AL81" s="95"/>
      <c r="AM81" s="95"/>
      <c r="AN81" s="95"/>
      <c r="AO81" s="95"/>
      <c r="AP81" s="95"/>
      <c r="AQ81" s="95"/>
      <c r="AR81" s="95"/>
      <c r="AS81" s="95"/>
      <c r="AT81" s="95"/>
      <c r="AU81" s="95"/>
      <c r="AV81" s="95"/>
      <c r="AW81" s="95"/>
      <c r="AX81" s="95"/>
      <c r="AY81" s="95"/>
      <c r="AZ81" s="95"/>
      <c r="BA81" s="95"/>
      <c r="BB81" s="95"/>
      <c r="BC81" s="95"/>
    </row>
    <row r="82" spans="1:55" hidden="1" x14ac:dyDescent="0.25">
      <c r="A82" s="105" t="s">
        <v>4574</v>
      </c>
      <c r="B82" s="89" t="s">
        <v>65</v>
      </c>
      <c r="C82" s="105" t="s">
        <v>4575</v>
      </c>
      <c r="D82" s="105" t="s">
        <v>154</v>
      </c>
      <c r="E82" s="105" t="s">
        <v>4336</v>
      </c>
      <c r="G82" s="90" t="s">
        <v>60</v>
      </c>
      <c r="I82" s="90"/>
      <c r="J82" s="90"/>
      <c r="K82" s="90"/>
      <c r="L82" s="88"/>
      <c r="M82" s="91"/>
      <c r="O82" s="92"/>
      <c r="Q82" s="88"/>
      <c r="V82" s="90"/>
      <c r="W82" s="88"/>
      <c r="X82" s="94"/>
      <c r="AB82" s="90"/>
      <c r="AC82" s="89" t="s">
        <v>32</v>
      </c>
      <c r="AD82" s="105" t="s">
        <v>4473</v>
      </c>
      <c r="AE82" s="105" t="s">
        <v>4500</v>
      </c>
      <c r="AF82" s="90" t="s">
        <v>140</v>
      </c>
      <c r="AG82" s="121"/>
      <c r="AH82" s="95"/>
      <c r="AI82" s="95"/>
      <c r="AJ82" s="95"/>
      <c r="AK82" s="95"/>
      <c r="AL82" s="95"/>
      <c r="AM82" s="95"/>
      <c r="AN82" s="95"/>
      <c r="AO82" s="95"/>
      <c r="AP82" s="95"/>
      <c r="AQ82" s="95"/>
      <c r="AR82" s="95"/>
      <c r="AS82" s="95"/>
      <c r="AT82" s="95"/>
      <c r="AU82" s="95"/>
      <c r="AV82" s="95"/>
      <c r="AW82" s="95"/>
      <c r="AX82" s="95"/>
      <c r="AY82" s="95"/>
      <c r="AZ82" s="95"/>
      <c r="BA82" s="95"/>
      <c r="BB82" s="95"/>
      <c r="BC82" s="95"/>
    </row>
    <row r="83" spans="1:55" s="95" customFormat="1" x14ac:dyDescent="0.35">
      <c r="A83" s="88" t="s">
        <v>1799</v>
      </c>
      <c r="B83" s="89" t="s">
        <v>65</v>
      </c>
      <c r="C83" s="88" t="s">
        <v>1800</v>
      </c>
      <c r="D83" s="88" t="s">
        <v>1801</v>
      </c>
      <c r="E83" s="88" t="s">
        <v>1950</v>
      </c>
      <c r="F83" s="88">
        <v>722362</v>
      </c>
      <c r="G83" s="90" t="s">
        <v>26</v>
      </c>
      <c r="H83" s="90" t="s">
        <v>1802</v>
      </c>
      <c r="I83" s="90" t="s">
        <v>53</v>
      </c>
      <c r="J83" s="90" t="s">
        <v>28</v>
      </c>
      <c r="K83" s="90" t="s">
        <v>29</v>
      </c>
      <c r="L83" s="88" t="s">
        <v>30</v>
      </c>
      <c r="M83" s="91" t="s">
        <v>31</v>
      </c>
      <c r="N83" s="92">
        <v>43586</v>
      </c>
      <c r="O83" s="92">
        <v>46142</v>
      </c>
      <c r="P83" s="92">
        <v>46142</v>
      </c>
      <c r="Q83" s="88" t="s">
        <v>40</v>
      </c>
      <c r="R83" s="93">
        <v>82000</v>
      </c>
      <c r="S83" s="169">
        <v>574000</v>
      </c>
      <c r="T83" s="94" t="s">
        <v>39</v>
      </c>
      <c r="U83" s="88" t="s">
        <v>3727</v>
      </c>
      <c r="V83" s="90" t="s">
        <v>5212</v>
      </c>
      <c r="W83" s="88" t="s">
        <v>36</v>
      </c>
      <c r="X83" s="94" t="s">
        <v>51</v>
      </c>
      <c r="Y83" s="95" t="s">
        <v>166</v>
      </c>
      <c r="Z83" s="101" t="s">
        <v>51</v>
      </c>
      <c r="AA83" s="95" t="s">
        <v>2626</v>
      </c>
      <c r="AB83" s="95" t="s">
        <v>36</v>
      </c>
      <c r="AC83" s="89" t="s">
        <v>32</v>
      </c>
      <c r="AD83" s="95" t="s">
        <v>4473</v>
      </c>
      <c r="AE83" s="95" t="s">
        <v>4500</v>
      </c>
      <c r="AG83" s="121"/>
      <c r="AH83" s="95" t="s">
        <v>3533</v>
      </c>
    </row>
    <row r="84" spans="1:55" s="95" customFormat="1" x14ac:dyDescent="0.35">
      <c r="A84" s="88" t="s">
        <v>2184</v>
      </c>
      <c r="B84" s="89" t="s">
        <v>65</v>
      </c>
      <c r="C84" s="88" t="s">
        <v>111</v>
      </c>
      <c r="D84" s="88" t="s">
        <v>111</v>
      </c>
      <c r="E84" s="88" t="s">
        <v>3413</v>
      </c>
      <c r="F84" s="88" t="s">
        <v>3483</v>
      </c>
      <c r="G84" s="90" t="s">
        <v>26</v>
      </c>
      <c r="H84" s="90">
        <v>34330000</v>
      </c>
      <c r="I84" s="90" t="s">
        <v>53</v>
      </c>
      <c r="J84" s="90" t="s">
        <v>44</v>
      </c>
      <c r="K84" s="90" t="s">
        <v>29</v>
      </c>
      <c r="L84" s="88" t="s">
        <v>30</v>
      </c>
      <c r="M84" s="91" t="s">
        <v>55</v>
      </c>
      <c r="N84" s="92">
        <v>44501</v>
      </c>
      <c r="O84" s="92">
        <v>45961</v>
      </c>
      <c r="P84" s="92">
        <v>45961</v>
      </c>
      <c r="Q84" s="88" t="s">
        <v>40</v>
      </c>
      <c r="R84" s="93">
        <v>625000</v>
      </c>
      <c r="S84" s="169">
        <v>2500000</v>
      </c>
      <c r="T84" s="94" t="s">
        <v>39</v>
      </c>
      <c r="U84" s="88" t="s">
        <v>2185</v>
      </c>
      <c r="V84" s="90" t="s">
        <v>5212</v>
      </c>
      <c r="W84" s="88" t="s">
        <v>36</v>
      </c>
      <c r="X84" s="94" t="s">
        <v>51</v>
      </c>
      <c r="Y84" s="95" t="s">
        <v>166</v>
      </c>
      <c r="Z84" s="101" t="s">
        <v>51</v>
      </c>
      <c r="AA84" s="95" t="s">
        <v>2904</v>
      </c>
      <c r="AB84" s="90"/>
      <c r="AC84" s="89" t="s">
        <v>32</v>
      </c>
      <c r="AD84" s="95" t="s">
        <v>4473</v>
      </c>
      <c r="AE84" s="95" t="s">
        <v>4500</v>
      </c>
      <c r="AF84" s="90"/>
      <c r="AG84" s="121"/>
    </row>
    <row r="85" spans="1:55" s="95" customFormat="1" x14ac:dyDescent="0.25">
      <c r="A85" s="88" t="s">
        <v>2636</v>
      </c>
      <c r="B85" s="89" t="s">
        <v>65</v>
      </c>
      <c r="C85" s="88" t="s">
        <v>2637</v>
      </c>
      <c r="D85" s="88" t="s">
        <v>2637</v>
      </c>
      <c r="E85" s="88" t="s">
        <v>1827</v>
      </c>
      <c r="F85" s="88">
        <v>655491</v>
      </c>
      <c r="G85" s="90" t="s">
        <v>26</v>
      </c>
      <c r="H85" s="90" t="s">
        <v>2638</v>
      </c>
      <c r="I85" s="90" t="s">
        <v>53</v>
      </c>
      <c r="J85" s="90" t="s">
        <v>66</v>
      </c>
      <c r="K85" s="90" t="s">
        <v>29</v>
      </c>
      <c r="L85" s="88" t="s">
        <v>30</v>
      </c>
      <c r="M85" s="91" t="s">
        <v>31</v>
      </c>
      <c r="N85" s="92">
        <v>44613</v>
      </c>
      <c r="O85" s="92">
        <v>46660</v>
      </c>
      <c r="P85" s="92">
        <v>46660</v>
      </c>
      <c r="Q85" s="88" t="s">
        <v>40</v>
      </c>
      <c r="R85" s="93">
        <v>100000000</v>
      </c>
      <c r="S85" s="169">
        <v>100000000</v>
      </c>
      <c r="T85" s="94" t="s">
        <v>39</v>
      </c>
      <c r="U85" s="88" t="s">
        <v>2185</v>
      </c>
      <c r="V85" s="90" t="s">
        <v>5212</v>
      </c>
      <c r="W85" s="88" t="s">
        <v>36</v>
      </c>
      <c r="X85" s="94" t="s">
        <v>51</v>
      </c>
      <c r="Z85" s="96"/>
      <c r="AA85" s="237" t="s">
        <v>4787</v>
      </c>
      <c r="AB85" s="90"/>
      <c r="AC85" s="89" t="s">
        <v>32</v>
      </c>
      <c r="AD85" s="95" t="s">
        <v>4473</v>
      </c>
      <c r="AE85" s="95" t="s">
        <v>4500</v>
      </c>
      <c r="AF85" s="90"/>
      <c r="AG85" s="121"/>
    </row>
    <row r="86" spans="1:55" s="95" customFormat="1" ht="15" customHeight="1" x14ac:dyDescent="0.35">
      <c r="A86" s="88" t="s">
        <v>2831</v>
      </c>
      <c r="B86" s="89" t="s">
        <v>65</v>
      </c>
      <c r="C86" s="88" t="s">
        <v>75</v>
      </c>
      <c r="D86" s="88" t="s">
        <v>75</v>
      </c>
      <c r="E86" s="88" t="s">
        <v>3414</v>
      </c>
      <c r="F86" s="88">
        <v>6924</v>
      </c>
      <c r="G86" s="90" t="s">
        <v>26</v>
      </c>
      <c r="H86" s="90">
        <v>44111200</v>
      </c>
      <c r="I86" s="90" t="s">
        <v>53</v>
      </c>
      <c r="J86" s="90" t="s">
        <v>44</v>
      </c>
      <c r="K86" s="90" t="s">
        <v>29</v>
      </c>
      <c r="L86" s="88" t="s">
        <v>30</v>
      </c>
      <c r="M86" s="91" t="s">
        <v>31</v>
      </c>
      <c r="N86" s="92">
        <v>44805</v>
      </c>
      <c r="O86" s="92">
        <v>46265</v>
      </c>
      <c r="P86" s="92">
        <v>46265</v>
      </c>
      <c r="Q86" s="88" t="s">
        <v>40</v>
      </c>
      <c r="R86" s="93">
        <v>899790</v>
      </c>
      <c r="S86" s="169">
        <v>899790</v>
      </c>
      <c r="T86" s="94" t="s">
        <v>39</v>
      </c>
      <c r="U86" s="88" t="s">
        <v>2185</v>
      </c>
      <c r="V86" s="90" t="s">
        <v>5212</v>
      </c>
      <c r="W86" s="88" t="s">
        <v>36</v>
      </c>
      <c r="X86" s="94" t="s">
        <v>67</v>
      </c>
      <c r="Z86" s="96"/>
      <c r="AB86" s="90"/>
      <c r="AC86" s="89" t="s">
        <v>32</v>
      </c>
      <c r="AD86" s="95" t="s">
        <v>4473</v>
      </c>
      <c r="AE86" s="95" t="s">
        <v>4500</v>
      </c>
      <c r="AF86" s="90"/>
      <c r="AG86" s="121"/>
    </row>
    <row r="87" spans="1:55" s="95" customFormat="1" ht="15" customHeight="1" x14ac:dyDescent="0.35">
      <c r="A87" s="88" t="s">
        <v>2997</v>
      </c>
      <c r="B87" s="89" t="s">
        <v>65</v>
      </c>
      <c r="C87" s="88" t="s">
        <v>109</v>
      </c>
      <c r="D87" s="88" t="s">
        <v>109</v>
      </c>
      <c r="E87" s="88" t="s">
        <v>3080</v>
      </c>
      <c r="F87" s="88">
        <v>757288</v>
      </c>
      <c r="G87" s="90" t="s">
        <v>26</v>
      </c>
      <c r="H87" s="90">
        <v>71351600</v>
      </c>
      <c r="I87" s="90" t="s">
        <v>53</v>
      </c>
      <c r="J87" s="90" t="s">
        <v>28</v>
      </c>
      <c r="K87" s="90" t="s">
        <v>29</v>
      </c>
      <c r="L87" s="88" t="s">
        <v>30</v>
      </c>
      <c r="M87" s="91" t="s">
        <v>31</v>
      </c>
      <c r="N87" s="92">
        <v>44835</v>
      </c>
      <c r="O87" s="92">
        <v>46295</v>
      </c>
      <c r="P87" s="92">
        <v>46295</v>
      </c>
      <c r="Q87" s="88" t="s">
        <v>40</v>
      </c>
      <c r="R87" s="93">
        <v>26000</v>
      </c>
      <c r="S87" s="169">
        <v>258095</v>
      </c>
      <c r="T87" s="94" t="s">
        <v>39</v>
      </c>
      <c r="U87" s="88" t="s">
        <v>2185</v>
      </c>
      <c r="V87" s="90" t="s">
        <v>5212</v>
      </c>
      <c r="W87" s="88" t="s">
        <v>36</v>
      </c>
      <c r="X87" s="94" t="s">
        <v>67</v>
      </c>
      <c r="Z87" s="96"/>
      <c r="AB87" s="90"/>
      <c r="AC87" s="89" t="s">
        <v>32</v>
      </c>
      <c r="AD87" s="95" t="s">
        <v>4471</v>
      </c>
      <c r="AE87" s="95" t="s">
        <v>4501</v>
      </c>
      <c r="AF87" s="90"/>
      <c r="AG87" s="121"/>
      <c r="AH87" s="95" t="s">
        <v>3533</v>
      </c>
    </row>
    <row r="88" spans="1:55" s="95" customFormat="1" ht="15" customHeight="1" x14ac:dyDescent="0.35">
      <c r="A88" s="88" t="s">
        <v>3377</v>
      </c>
      <c r="B88" s="89" t="s">
        <v>65</v>
      </c>
      <c r="C88" s="88" t="s">
        <v>3378</v>
      </c>
      <c r="D88" s="88" t="s">
        <v>3379</v>
      </c>
      <c r="E88" s="88" t="s">
        <v>3516</v>
      </c>
      <c r="F88" s="88">
        <v>783848</v>
      </c>
      <c r="G88" s="90" t="s">
        <v>26</v>
      </c>
      <c r="H88" s="90" t="s">
        <v>3380</v>
      </c>
      <c r="I88" s="90" t="s">
        <v>53</v>
      </c>
      <c r="J88" s="90" t="s">
        <v>28</v>
      </c>
      <c r="K88" s="90" t="s">
        <v>29</v>
      </c>
      <c r="L88" s="88" t="s">
        <v>30</v>
      </c>
      <c r="M88" s="91" t="s">
        <v>31</v>
      </c>
      <c r="N88" s="92">
        <v>45323</v>
      </c>
      <c r="O88" s="92">
        <v>46053</v>
      </c>
      <c r="P88" s="92">
        <v>46783</v>
      </c>
      <c r="Q88" s="88" t="s">
        <v>40</v>
      </c>
      <c r="R88" s="93">
        <v>523612</v>
      </c>
      <c r="S88" s="169">
        <v>2094448</v>
      </c>
      <c r="T88" s="94" t="s">
        <v>39</v>
      </c>
      <c r="U88" s="88" t="s">
        <v>2185</v>
      </c>
      <c r="V88" s="90" t="s">
        <v>5212</v>
      </c>
      <c r="W88" s="88" t="s">
        <v>36</v>
      </c>
      <c r="X88" s="94" t="s">
        <v>52</v>
      </c>
      <c r="Y88" s="95" t="s">
        <v>2835</v>
      </c>
      <c r="Z88" s="101" t="s">
        <v>51</v>
      </c>
      <c r="AA88" s="95" t="s">
        <v>3723</v>
      </c>
      <c r="AB88" s="95" t="s">
        <v>4423</v>
      </c>
      <c r="AC88" s="89" t="s">
        <v>32</v>
      </c>
      <c r="AD88" s="95" t="s">
        <v>4472</v>
      </c>
      <c r="AE88" s="95" t="s">
        <v>4505</v>
      </c>
      <c r="AG88" s="121"/>
      <c r="AH88" s="95" t="s">
        <v>3533</v>
      </c>
    </row>
    <row r="89" spans="1:55" s="95" customFormat="1" x14ac:dyDescent="0.35">
      <c r="A89" s="88" t="s">
        <v>3670</v>
      </c>
      <c r="B89" s="89" t="s">
        <v>65</v>
      </c>
      <c r="C89" s="88" t="s">
        <v>2634</v>
      </c>
      <c r="D89" s="88" t="s">
        <v>2635</v>
      </c>
      <c r="E89" s="88" t="s">
        <v>3907</v>
      </c>
      <c r="F89" s="88">
        <v>903808</v>
      </c>
      <c r="G89" s="90" t="s">
        <v>26</v>
      </c>
      <c r="H89" s="90">
        <v>90910000</v>
      </c>
      <c r="I89" s="90" t="s">
        <v>53</v>
      </c>
      <c r="J89" s="90" t="s">
        <v>28</v>
      </c>
      <c r="K89" s="90" t="s">
        <v>29</v>
      </c>
      <c r="L89" s="88" t="s">
        <v>30</v>
      </c>
      <c r="M89" s="91" t="s">
        <v>31</v>
      </c>
      <c r="N89" s="92">
        <v>45444</v>
      </c>
      <c r="O89" s="92">
        <v>46539</v>
      </c>
      <c r="P89" s="92">
        <v>46905</v>
      </c>
      <c r="Q89" s="88" t="s">
        <v>40</v>
      </c>
      <c r="R89" s="93">
        <v>125000</v>
      </c>
      <c r="S89" s="169">
        <v>500000</v>
      </c>
      <c r="T89" s="94"/>
      <c r="U89" s="88" t="s">
        <v>2185</v>
      </c>
      <c r="V89" s="90" t="s">
        <v>5212</v>
      </c>
      <c r="W89" s="88" t="s">
        <v>36</v>
      </c>
      <c r="X89" s="94"/>
      <c r="Z89" s="101" t="s">
        <v>51</v>
      </c>
      <c r="AB89" s="90"/>
      <c r="AC89" s="89" t="s">
        <v>32</v>
      </c>
      <c r="AD89" s="95" t="s">
        <v>4493</v>
      </c>
      <c r="AE89" s="95" t="s">
        <v>4512</v>
      </c>
      <c r="AF89" s="90"/>
      <c r="AG89" s="121"/>
      <c r="AH89" s="95" t="s">
        <v>3533</v>
      </c>
    </row>
    <row r="90" spans="1:55" s="95" customFormat="1" ht="12" hidden="1" customHeight="1" x14ac:dyDescent="0.35">
      <c r="A90" s="88" t="s">
        <v>3708</v>
      </c>
      <c r="B90" s="89" t="s">
        <v>65</v>
      </c>
      <c r="C90" s="88" t="s">
        <v>3709</v>
      </c>
      <c r="D90" s="88" t="s">
        <v>3709</v>
      </c>
      <c r="E90" s="88" t="s">
        <v>59</v>
      </c>
      <c r="F90" s="88" t="s">
        <v>64</v>
      </c>
      <c r="G90" s="90" t="s">
        <v>60</v>
      </c>
      <c r="H90" s="90">
        <v>71320000</v>
      </c>
      <c r="I90" s="90" t="s">
        <v>53</v>
      </c>
      <c r="J90" s="90" t="s">
        <v>28</v>
      </c>
      <c r="K90" s="90" t="s">
        <v>29</v>
      </c>
      <c r="L90" s="88" t="s">
        <v>30</v>
      </c>
      <c r="M90" s="91" t="s">
        <v>31</v>
      </c>
      <c r="N90" s="92">
        <v>45809</v>
      </c>
      <c r="O90" s="92"/>
      <c r="P90" s="92"/>
      <c r="Q90" s="88" t="s">
        <v>40</v>
      </c>
      <c r="R90" s="93">
        <v>500000</v>
      </c>
      <c r="S90" s="169">
        <v>2000000</v>
      </c>
      <c r="T90" s="94" t="s">
        <v>39</v>
      </c>
      <c r="U90" s="88" t="s">
        <v>2185</v>
      </c>
      <c r="V90" s="90" t="s">
        <v>5212</v>
      </c>
      <c r="W90" s="88" t="s">
        <v>36</v>
      </c>
      <c r="X90" s="94" t="s">
        <v>51</v>
      </c>
      <c r="Z90" s="101" t="s">
        <v>51</v>
      </c>
      <c r="AB90" s="90"/>
      <c r="AC90" s="89" t="s">
        <v>32</v>
      </c>
      <c r="AD90" s="95" t="s">
        <v>4472</v>
      </c>
      <c r="AE90" s="95" t="s">
        <v>4505</v>
      </c>
      <c r="AF90" s="90"/>
      <c r="AG90" s="121"/>
    </row>
    <row r="91" spans="1:55" s="95" customFormat="1" ht="11.5" hidden="1" customHeight="1" x14ac:dyDescent="0.35">
      <c r="A91" s="88" t="s">
        <v>3760</v>
      </c>
      <c r="B91" s="89" t="s">
        <v>65</v>
      </c>
      <c r="C91" s="88" t="s">
        <v>3763</v>
      </c>
      <c r="D91" s="88" t="s">
        <v>3763</v>
      </c>
      <c r="E91" s="88" t="s">
        <v>59</v>
      </c>
      <c r="F91" s="88" t="s">
        <v>64</v>
      </c>
      <c r="G91" s="90" t="s">
        <v>60</v>
      </c>
      <c r="H91" s="90">
        <v>45210000</v>
      </c>
      <c r="I91" s="90" t="s">
        <v>53</v>
      </c>
      <c r="J91" s="90" t="s">
        <v>66</v>
      </c>
      <c r="K91" s="90" t="s">
        <v>29</v>
      </c>
      <c r="L91" s="88"/>
      <c r="M91" s="91" t="s">
        <v>31</v>
      </c>
      <c r="N91" s="92">
        <v>45809</v>
      </c>
      <c r="O91" s="92"/>
      <c r="P91" s="92"/>
      <c r="Q91" s="88" t="s">
        <v>40</v>
      </c>
      <c r="R91" s="93">
        <v>30000000</v>
      </c>
      <c r="S91" s="169">
        <v>120000000</v>
      </c>
      <c r="T91" s="94" t="s">
        <v>39</v>
      </c>
      <c r="U91" s="88" t="s">
        <v>2185</v>
      </c>
      <c r="V91" s="90" t="s">
        <v>46</v>
      </c>
      <c r="W91" s="88" t="s">
        <v>36</v>
      </c>
      <c r="X91" s="94"/>
      <c r="Z91" s="101" t="s">
        <v>51</v>
      </c>
      <c r="AB91" s="90"/>
      <c r="AC91" s="89" t="s">
        <v>32</v>
      </c>
      <c r="AD91" s="95" t="s">
        <v>4472</v>
      </c>
      <c r="AE91" s="95" t="s">
        <v>4505</v>
      </c>
      <c r="AF91" s="90"/>
      <c r="AG91" s="121"/>
    </row>
    <row r="92" spans="1:55" s="95" customFormat="1" x14ac:dyDescent="0.35">
      <c r="A92" s="88" t="s">
        <v>4066</v>
      </c>
      <c r="B92" s="89" t="s">
        <v>65</v>
      </c>
      <c r="C92" s="88" t="s">
        <v>3761</v>
      </c>
      <c r="D92" s="88" t="s">
        <v>3762</v>
      </c>
      <c r="E92" s="88" t="s">
        <v>4152</v>
      </c>
      <c r="F92" s="88" t="s">
        <v>4153</v>
      </c>
      <c r="G92" s="90" t="s">
        <v>26</v>
      </c>
      <c r="H92" s="90">
        <v>90640000</v>
      </c>
      <c r="I92" s="90" t="s">
        <v>53</v>
      </c>
      <c r="J92" s="90" t="s">
        <v>28</v>
      </c>
      <c r="K92" s="90" t="s">
        <v>29</v>
      </c>
      <c r="L92" s="88" t="s">
        <v>30</v>
      </c>
      <c r="M92" s="91" t="s">
        <v>55</v>
      </c>
      <c r="N92" s="92">
        <v>45614</v>
      </c>
      <c r="O92" s="92">
        <v>47074</v>
      </c>
      <c r="P92" s="92">
        <v>47074</v>
      </c>
      <c r="Q92" s="88" t="s">
        <v>40</v>
      </c>
      <c r="R92" s="93">
        <v>1500000</v>
      </c>
      <c r="S92" s="169">
        <v>6000000</v>
      </c>
      <c r="T92" s="94" t="s">
        <v>39</v>
      </c>
      <c r="U92" s="88" t="s">
        <v>2185</v>
      </c>
      <c r="V92" s="90" t="s">
        <v>5212</v>
      </c>
      <c r="W92" s="88" t="s">
        <v>36</v>
      </c>
      <c r="X92" s="94"/>
      <c r="Z92" s="101" t="s">
        <v>51</v>
      </c>
      <c r="AB92" s="90"/>
      <c r="AC92" s="89" t="s">
        <v>32</v>
      </c>
      <c r="AD92" s="95" t="s">
        <v>4472</v>
      </c>
      <c r="AE92" s="95" t="s">
        <v>4505</v>
      </c>
      <c r="AF92" s="90"/>
      <c r="AG92" s="121"/>
    </row>
    <row r="93" spans="1:55" s="95" customFormat="1" ht="11.5" hidden="1" customHeight="1" x14ac:dyDescent="0.25">
      <c r="A93" s="88" t="s">
        <v>4084</v>
      </c>
      <c r="B93" s="88" t="s">
        <v>65</v>
      </c>
      <c r="C93" s="88" t="s">
        <v>4085</v>
      </c>
      <c r="D93" s="88" t="s">
        <v>4086</v>
      </c>
      <c r="E93" s="105" t="s">
        <v>59</v>
      </c>
      <c r="F93" s="88" t="s">
        <v>64</v>
      </c>
      <c r="G93" s="90" t="s">
        <v>60</v>
      </c>
      <c r="H93" s="88">
        <v>45232430</v>
      </c>
      <c r="I93" s="88" t="s">
        <v>53</v>
      </c>
      <c r="J93" s="90" t="s">
        <v>28</v>
      </c>
      <c r="K93" s="90" t="s">
        <v>29</v>
      </c>
      <c r="L93" s="88"/>
      <c r="M93" s="91" t="s">
        <v>31</v>
      </c>
      <c r="N93" s="92">
        <v>45778</v>
      </c>
      <c r="O93" s="92"/>
      <c r="P93" s="92"/>
      <c r="Q93" s="88" t="s">
        <v>40</v>
      </c>
      <c r="R93" s="93">
        <v>625000</v>
      </c>
      <c r="S93" s="169">
        <v>2500000</v>
      </c>
      <c r="T93" s="88"/>
      <c r="U93" s="88" t="s">
        <v>2185</v>
      </c>
      <c r="V93" s="90" t="s">
        <v>5212</v>
      </c>
      <c r="W93" s="88" t="s">
        <v>36</v>
      </c>
      <c r="X93" s="94"/>
      <c r="Y93" s="88"/>
      <c r="Z93" s="101" t="s">
        <v>51</v>
      </c>
      <c r="AA93" s="88"/>
      <c r="AB93" s="90"/>
      <c r="AC93" s="89" t="s">
        <v>32</v>
      </c>
      <c r="AD93" s="95" t="s">
        <v>4472</v>
      </c>
      <c r="AE93" s="95" t="s">
        <v>4505</v>
      </c>
      <c r="AF93" s="90"/>
      <c r="AG93" s="121"/>
    </row>
    <row r="94" spans="1:55" hidden="1" x14ac:dyDescent="0.25">
      <c r="A94" s="105" t="s">
        <v>4705</v>
      </c>
      <c r="B94" s="89" t="s">
        <v>65</v>
      </c>
      <c r="C94" s="105" t="s">
        <v>4706</v>
      </c>
      <c r="D94" s="105" t="s">
        <v>4707</v>
      </c>
      <c r="G94" s="90" t="s">
        <v>60</v>
      </c>
      <c r="H94" s="105">
        <v>34971000</v>
      </c>
      <c r="I94" s="90" t="s">
        <v>4708</v>
      </c>
      <c r="J94" s="90" t="s">
        <v>66</v>
      </c>
      <c r="K94" s="90" t="s">
        <v>29</v>
      </c>
      <c r="L94" s="88"/>
      <c r="M94" s="91" t="s">
        <v>31</v>
      </c>
      <c r="N94" s="123">
        <v>45962</v>
      </c>
      <c r="O94" s="92">
        <v>47483</v>
      </c>
      <c r="P94" s="123">
        <v>47483</v>
      </c>
      <c r="Q94" s="88" t="s">
        <v>40</v>
      </c>
      <c r="S94" s="169">
        <v>2100000</v>
      </c>
      <c r="T94" s="105" t="s">
        <v>39</v>
      </c>
      <c r="U94" s="105" t="s">
        <v>2185</v>
      </c>
      <c r="V94" s="90"/>
      <c r="W94" s="88" t="s">
        <v>32</v>
      </c>
      <c r="X94" s="94" t="s">
        <v>51</v>
      </c>
      <c r="Z94" s="105" t="s">
        <v>41</v>
      </c>
      <c r="AB94" s="105" t="s">
        <v>2656</v>
      </c>
      <c r="AC94" s="89"/>
      <c r="AD94" s="105" t="s">
        <v>4473</v>
      </c>
      <c r="AE94" s="105" t="s">
        <v>4500</v>
      </c>
      <c r="AF94" s="89" t="s">
        <v>4712</v>
      </c>
      <c r="AG94" s="121"/>
      <c r="AH94" s="95"/>
      <c r="AI94" s="95"/>
      <c r="AJ94" s="95"/>
      <c r="AK94" s="95"/>
      <c r="AL94" s="95"/>
      <c r="AM94" s="95"/>
      <c r="AN94" s="95"/>
      <c r="AO94" s="95"/>
      <c r="AP94" s="95"/>
      <c r="AQ94" s="95"/>
      <c r="AR94" s="95"/>
      <c r="AS94" s="95"/>
      <c r="AT94" s="95"/>
      <c r="AU94" s="95"/>
      <c r="AV94" s="95"/>
      <c r="AW94" s="95"/>
      <c r="AX94" s="95"/>
      <c r="AY94" s="95"/>
      <c r="AZ94" s="95"/>
      <c r="BA94" s="95"/>
      <c r="BB94" s="95"/>
      <c r="BC94" s="95"/>
    </row>
    <row r="95" spans="1:55" s="95" customFormat="1" x14ac:dyDescent="0.35">
      <c r="A95" s="88" t="s">
        <v>2142</v>
      </c>
      <c r="B95" s="89" t="s">
        <v>65</v>
      </c>
      <c r="C95" s="88" t="s">
        <v>1794</v>
      </c>
      <c r="D95" s="88" t="s">
        <v>1795</v>
      </c>
      <c r="E95" s="88" t="s">
        <v>2820</v>
      </c>
      <c r="F95" s="88">
        <v>431606</v>
      </c>
      <c r="G95" s="90" t="s">
        <v>26</v>
      </c>
      <c r="H95" s="90">
        <v>44115310</v>
      </c>
      <c r="I95" s="90" t="s">
        <v>53</v>
      </c>
      <c r="J95" s="90" t="s">
        <v>28</v>
      </c>
      <c r="K95" s="90" t="s">
        <v>29</v>
      </c>
      <c r="L95" s="88" t="s">
        <v>30</v>
      </c>
      <c r="M95" s="91" t="s">
        <v>31</v>
      </c>
      <c r="N95" s="92">
        <v>43836</v>
      </c>
      <c r="O95" s="92">
        <v>46392</v>
      </c>
      <c r="P95" s="92">
        <v>46392</v>
      </c>
      <c r="Q95" s="88" t="s">
        <v>40</v>
      </c>
      <c r="R95" s="93">
        <v>83886</v>
      </c>
      <c r="S95" s="169">
        <v>587202</v>
      </c>
      <c r="T95" s="94" t="s">
        <v>39</v>
      </c>
      <c r="U95" s="88" t="s">
        <v>3727</v>
      </c>
      <c r="V95" s="90" t="s">
        <v>46</v>
      </c>
      <c r="W95" s="88" t="s">
        <v>36</v>
      </c>
      <c r="X95" s="94" t="s">
        <v>51</v>
      </c>
      <c r="Y95" s="95" t="s">
        <v>166</v>
      </c>
      <c r="Z95" s="101" t="s">
        <v>51</v>
      </c>
      <c r="AA95" s="95" t="s">
        <v>2235</v>
      </c>
      <c r="AB95" s="95" t="s">
        <v>36</v>
      </c>
      <c r="AC95" s="89" t="s">
        <v>32</v>
      </c>
      <c r="AG95" s="121"/>
    </row>
    <row r="96" spans="1:55" s="95" customFormat="1" x14ac:dyDescent="0.25">
      <c r="A96" s="88" t="s">
        <v>2213</v>
      </c>
      <c r="B96" s="89" t="s">
        <v>65</v>
      </c>
      <c r="C96" s="88" t="s">
        <v>2214</v>
      </c>
      <c r="D96" s="88" t="s">
        <v>2215</v>
      </c>
      <c r="E96" s="88" t="s">
        <v>2628</v>
      </c>
      <c r="F96" s="88">
        <v>532343</v>
      </c>
      <c r="G96" s="90" t="s">
        <v>26</v>
      </c>
      <c r="H96" s="90" t="s">
        <v>2216</v>
      </c>
      <c r="I96" s="90" t="s">
        <v>53</v>
      </c>
      <c r="J96" s="90" t="s">
        <v>28</v>
      </c>
      <c r="K96" s="90" t="s">
        <v>29</v>
      </c>
      <c r="L96" s="88" t="s">
        <v>30</v>
      </c>
      <c r="M96" s="91" t="s">
        <v>55</v>
      </c>
      <c r="N96" s="92">
        <v>44627</v>
      </c>
      <c r="O96" s="92">
        <v>46052</v>
      </c>
      <c r="P96" s="92">
        <v>46052</v>
      </c>
      <c r="Q96" s="88" t="s">
        <v>40</v>
      </c>
      <c r="R96" s="93">
        <v>278000</v>
      </c>
      <c r="S96" s="169">
        <v>1112000</v>
      </c>
      <c r="T96" s="94" t="s">
        <v>39</v>
      </c>
      <c r="U96" s="88" t="s">
        <v>3727</v>
      </c>
      <c r="V96" s="90" t="s">
        <v>46</v>
      </c>
      <c r="W96" s="88" t="s">
        <v>36</v>
      </c>
      <c r="X96" s="94" t="s">
        <v>51</v>
      </c>
      <c r="Y96" s="101" t="s">
        <v>67</v>
      </c>
      <c r="Z96" s="101" t="s">
        <v>51</v>
      </c>
      <c r="AA96" s="238" t="s">
        <v>4788</v>
      </c>
      <c r="AB96" s="90"/>
      <c r="AC96" s="89" t="s">
        <v>32</v>
      </c>
      <c r="AF96" s="90"/>
      <c r="AG96" s="121"/>
      <c r="AH96" s="95" t="s">
        <v>3533</v>
      </c>
    </row>
    <row r="97" spans="1:34" s="95" customFormat="1" hidden="1" x14ac:dyDescent="0.35">
      <c r="A97" s="88" t="s">
        <v>2236</v>
      </c>
      <c r="B97" s="89" t="s">
        <v>65</v>
      </c>
      <c r="C97" s="88" t="s">
        <v>2237</v>
      </c>
      <c r="D97" s="88" t="s">
        <v>2238</v>
      </c>
      <c r="E97" s="88" t="s">
        <v>59</v>
      </c>
      <c r="F97" s="88" t="s">
        <v>64</v>
      </c>
      <c r="G97" s="90" t="s">
        <v>60</v>
      </c>
      <c r="H97" s="90" t="s">
        <v>2239</v>
      </c>
      <c r="I97" s="90" t="s">
        <v>53</v>
      </c>
      <c r="J97" s="90" t="s">
        <v>28</v>
      </c>
      <c r="K97" s="90" t="s">
        <v>29</v>
      </c>
      <c r="L97" s="88"/>
      <c r="M97" s="91" t="s">
        <v>55</v>
      </c>
      <c r="N97" s="99" t="s">
        <v>64</v>
      </c>
      <c r="O97" s="92" t="s">
        <v>64</v>
      </c>
      <c r="P97" s="99" t="s">
        <v>64</v>
      </c>
      <c r="Q97" s="88" t="s">
        <v>40</v>
      </c>
      <c r="R97" s="93"/>
      <c r="S97" s="169"/>
      <c r="T97" s="94" t="s">
        <v>39</v>
      </c>
      <c r="U97" s="88" t="s">
        <v>3908</v>
      </c>
      <c r="V97" s="90" t="s">
        <v>46</v>
      </c>
      <c r="W97" s="88" t="s">
        <v>36</v>
      </c>
      <c r="X97" s="94" t="s">
        <v>51</v>
      </c>
      <c r="Y97" s="95" t="s">
        <v>153</v>
      </c>
      <c r="Z97" s="101" t="s">
        <v>51</v>
      </c>
      <c r="AB97" s="90"/>
      <c r="AC97" s="89" t="s">
        <v>32</v>
      </c>
      <c r="AD97" s="95" t="s">
        <v>4473</v>
      </c>
      <c r="AE97" s="95" t="s">
        <v>4500</v>
      </c>
      <c r="AF97" s="90"/>
      <c r="AG97" s="121"/>
    </row>
    <row r="98" spans="1:34" s="95" customFormat="1" hidden="1" x14ac:dyDescent="0.35">
      <c r="A98" s="88" t="s">
        <v>2240</v>
      </c>
      <c r="B98" s="89" t="s">
        <v>65</v>
      </c>
      <c r="C98" s="88" t="s">
        <v>2241</v>
      </c>
      <c r="D98" s="88" t="s">
        <v>2242</v>
      </c>
      <c r="E98" s="88" t="s">
        <v>59</v>
      </c>
      <c r="F98" s="88" t="s">
        <v>64</v>
      </c>
      <c r="G98" s="90" t="s">
        <v>60</v>
      </c>
      <c r="H98" s="90" t="s">
        <v>2243</v>
      </c>
      <c r="I98" s="90" t="s">
        <v>53</v>
      </c>
      <c r="J98" s="90" t="s">
        <v>28</v>
      </c>
      <c r="K98" s="90" t="s">
        <v>29</v>
      </c>
      <c r="L98" s="88"/>
      <c r="M98" s="91" t="s">
        <v>55</v>
      </c>
      <c r="N98" s="99" t="s">
        <v>64</v>
      </c>
      <c r="O98" s="92" t="s">
        <v>64</v>
      </c>
      <c r="P98" s="99" t="s">
        <v>64</v>
      </c>
      <c r="Q98" s="88" t="s">
        <v>40</v>
      </c>
      <c r="R98" s="93"/>
      <c r="S98" s="169"/>
      <c r="T98" s="94" t="s">
        <v>39</v>
      </c>
      <c r="U98" s="88" t="s">
        <v>3908</v>
      </c>
      <c r="V98" s="90" t="s">
        <v>46</v>
      </c>
      <c r="W98" s="88" t="s">
        <v>36</v>
      </c>
      <c r="X98" s="94" t="s">
        <v>51</v>
      </c>
      <c r="Y98" s="95" t="s">
        <v>153</v>
      </c>
      <c r="Z98" s="101" t="s">
        <v>51</v>
      </c>
      <c r="AB98" s="90"/>
      <c r="AC98" s="89" t="s">
        <v>32</v>
      </c>
      <c r="AD98" s="95" t="s">
        <v>4473</v>
      </c>
      <c r="AE98" s="95" t="s">
        <v>4500</v>
      </c>
      <c r="AF98" s="90"/>
      <c r="AG98" s="121"/>
    </row>
    <row r="99" spans="1:34" s="95" customFormat="1" x14ac:dyDescent="0.25">
      <c r="A99" s="88" t="s">
        <v>2576</v>
      </c>
      <c r="B99" s="89" t="s">
        <v>65</v>
      </c>
      <c r="C99" s="88" t="s">
        <v>2577</v>
      </c>
      <c r="D99" s="88" t="s">
        <v>2578</v>
      </c>
      <c r="E99" s="88" t="s">
        <v>3158</v>
      </c>
      <c r="F99" s="88">
        <v>822008</v>
      </c>
      <c r="G99" s="90" t="s">
        <v>26</v>
      </c>
      <c r="H99" s="90">
        <v>79711000</v>
      </c>
      <c r="I99" s="90" t="s">
        <v>53</v>
      </c>
      <c r="J99" s="90" t="s">
        <v>28</v>
      </c>
      <c r="K99" s="90" t="s">
        <v>29</v>
      </c>
      <c r="L99" s="88" t="s">
        <v>30</v>
      </c>
      <c r="M99" s="91" t="s">
        <v>31</v>
      </c>
      <c r="N99" s="92">
        <v>44896</v>
      </c>
      <c r="O99" s="92">
        <v>45626</v>
      </c>
      <c r="P99" s="92">
        <v>48548</v>
      </c>
      <c r="Q99" s="88" t="s">
        <v>40</v>
      </c>
      <c r="R99" s="93">
        <v>120000</v>
      </c>
      <c r="S99" s="169">
        <v>1200000</v>
      </c>
      <c r="T99" s="94" t="s">
        <v>39</v>
      </c>
      <c r="U99" s="88" t="s">
        <v>3727</v>
      </c>
      <c r="V99" s="90" t="s">
        <v>5212</v>
      </c>
      <c r="W99" s="88" t="s">
        <v>36</v>
      </c>
      <c r="X99" s="94" t="s">
        <v>51</v>
      </c>
      <c r="Y99" s="95" t="s">
        <v>2175</v>
      </c>
      <c r="Z99" s="101" t="s">
        <v>51</v>
      </c>
      <c r="AA99" s="234" t="s">
        <v>4789</v>
      </c>
      <c r="AB99" s="95" t="s">
        <v>36</v>
      </c>
      <c r="AC99" s="89" t="s">
        <v>32</v>
      </c>
      <c r="AG99" s="121"/>
    </row>
    <row r="100" spans="1:34" s="95" customFormat="1" x14ac:dyDescent="0.25">
      <c r="A100" s="88" t="s">
        <v>2971</v>
      </c>
      <c r="B100" s="89" t="s">
        <v>65</v>
      </c>
      <c r="C100" s="88" t="s">
        <v>2972</v>
      </c>
      <c r="D100" s="88" t="s">
        <v>2973</v>
      </c>
      <c r="E100" s="88" t="s">
        <v>2974</v>
      </c>
      <c r="F100" s="88">
        <v>658407</v>
      </c>
      <c r="G100" s="90" t="s">
        <v>26</v>
      </c>
      <c r="H100" s="90">
        <v>51511000</v>
      </c>
      <c r="I100" s="90" t="s">
        <v>53</v>
      </c>
      <c r="J100" s="90" t="s">
        <v>28</v>
      </c>
      <c r="K100" s="90" t="s">
        <v>29</v>
      </c>
      <c r="L100" s="88" t="s">
        <v>30</v>
      </c>
      <c r="M100" s="91" t="s">
        <v>31</v>
      </c>
      <c r="N100" s="92">
        <v>44713</v>
      </c>
      <c r="O100" s="92">
        <v>46538</v>
      </c>
      <c r="P100" s="92">
        <v>46538</v>
      </c>
      <c r="Q100" s="88" t="s">
        <v>40</v>
      </c>
      <c r="R100" s="93">
        <v>250000</v>
      </c>
      <c r="S100" s="169">
        <v>1250000</v>
      </c>
      <c r="T100" s="94" t="s">
        <v>39</v>
      </c>
      <c r="U100" s="88" t="s">
        <v>2185</v>
      </c>
      <c r="V100" s="90" t="s">
        <v>46</v>
      </c>
      <c r="W100" s="88" t="s">
        <v>36</v>
      </c>
      <c r="X100" s="94" t="s">
        <v>51</v>
      </c>
      <c r="Y100" s="95" t="s">
        <v>2175</v>
      </c>
      <c r="Z100" s="101" t="s">
        <v>51</v>
      </c>
      <c r="AA100" s="238" t="s">
        <v>4790</v>
      </c>
      <c r="AB100" s="95" t="s">
        <v>36</v>
      </c>
      <c r="AC100" s="89" t="s">
        <v>32</v>
      </c>
      <c r="AG100" s="121"/>
    </row>
    <row r="101" spans="1:34" s="95" customFormat="1" x14ac:dyDescent="0.25">
      <c r="A101" s="88" t="s">
        <v>2971</v>
      </c>
      <c r="B101" s="89" t="s">
        <v>65</v>
      </c>
      <c r="C101" s="88" t="s">
        <v>2975</v>
      </c>
      <c r="D101" s="88" t="s">
        <v>2976</v>
      </c>
      <c r="E101" s="88" t="s">
        <v>2977</v>
      </c>
      <c r="F101" s="88">
        <v>542344</v>
      </c>
      <c r="G101" s="90" t="s">
        <v>26</v>
      </c>
      <c r="H101" s="90">
        <v>51511000</v>
      </c>
      <c r="I101" s="90" t="s">
        <v>53</v>
      </c>
      <c r="J101" s="90" t="s">
        <v>28</v>
      </c>
      <c r="K101" s="90" t="s">
        <v>29</v>
      </c>
      <c r="L101" s="88" t="s">
        <v>30</v>
      </c>
      <c r="M101" s="91" t="s">
        <v>31</v>
      </c>
      <c r="N101" s="92">
        <v>44713</v>
      </c>
      <c r="O101" s="92">
        <v>46538</v>
      </c>
      <c r="P101" s="92">
        <v>46538</v>
      </c>
      <c r="Q101" s="88" t="s">
        <v>40</v>
      </c>
      <c r="R101" s="93">
        <v>207369.17600000001</v>
      </c>
      <c r="S101" s="169">
        <v>1036845.88</v>
      </c>
      <c r="T101" s="94" t="s">
        <v>39</v>
      </c>
      <c r="U101" s="88" t="s">
        <v>2185</v>
      </c>
      <c r="V101" s="90" t="s">
        <v>46</v>
      </c>
      <c r="W101" s="88" t="s">
        <v>36</v>
      </c>
      <c r="X101" s="94" t="s">
        <v>51</v>
      </c>
      <c r="Y101" s="95" t="s">
        <v>2175</v>
      </c>
      <c r="Z101" s="101" t="s">
        <v>51</v>
      </c>
      <c r="AA101" s="238" t="s">
        <v>4791</v>
      </c>
      <c r="AB101" s="95" t="s">
        <v>36</v>
      </c>
      <c r="AC101" s="89" t="s">
        <v>32</v>
      </c>
      <c r="AG101" s="121"/>
    </row>
    <row r="102" spans="1:34" s="95" customFormat="1" x14ac:dyDescent="0.25">
      <c r="A102" s="88" t="s">
        <v>2971</v>
      </c>
      <c r="B102" s="89" t="s">
        <v>65</v>
      </c>
      <c r="C102" s="88" t="s">
        <v>2978</v>
      </c>
      <c r="D102" s="88" t="s">
        <v>2979</v>
      </c>
      <c r="E102" s="88" t="s">
        <v>2974</v>
      </c>
      <c r="F102" s="88">
        <v>658407</v>
      </c>
      <c r="G102" s="90" t="s">
        <v>26</v>
      </c>
      <c r="H102" s="90">
        <v>51511000</v>
      </c>
      <c r="I102" s="90" t="s">
        <v>53</v>
      </c>
      <c r="J102" s="90" t="s">
        <v>28</v>
      </c>
      <c r="K102" s="90" t="s">
        <v>29</v>
      </c>
      <c r="L102" s="88" t="s">
        <v>30</v>
      </c>
      <c r="M102" s="91" t="s">
        <v>31</v>
      </c>
      <c r="N102" s="92">
        <v>44713</v>
      </c>
      <c r="O102" s="92">
        <v>45443</v>
      </c>
      <c r="P102" s="92">
        <v>46538</v>
      </c>
      <c r="Q102" s="88" t="s">
        <v>40</v>
      </c>
      <c r="R102" s="93">
        <v>100000</v>
      </c>
      <c r="S102" s="169">
        <v>500000</v>
      </c>
      <c r="T102" s="94" t="s">
        <v>39</v>
      </c>
      <c r="U102" s="88" t="s">
        <v>2185</v>
      </c>
      <c r="V102" s="90" t="s">
        <v>46</v>
      </c>
      <c r="W102" s="88" t="s">
        <v>36</v>
      </c>
      <c r="X102" s="94" t="s">
        <v>51</v>
      </c>
      <c r="Y102" s="95" t="s">
        <v>2175</v>
      </c>
      <c r="Z102" s="101" t="s">
        <v>51</v>
      </c>
      <c r="AA102" s="238" t="s">
        <v>4792</v>
      </c>
      <c r="AB102" s="95" t="s">
        <v>36</v>
      </c>
      <c r="AC102" s="89" t="s">
        <v>32</v>
      </c>
      <c r="AG102" s="121"/>
    </row>
    <row r="103" spans="1:34" s="95" customFormat="1" x14ac:dyDescent="0.25">
      <c r="A103" s="88" t="s">
        <v>2641</v>
      </c>
      <c r="B103" s="89" t="s">
        <v>65</v>
      </c>
      <c r="C103" s="88" t="s">
        <v>2642</v>
      </c>
      <c r="D103" s="88" t="s">
        <v>2643</v>
      </c>
      <c r="E103" s="88" t="s">
        <v>2906</v>
      </c>
      <c r="F103" s="88" t="s">
        <v>2907</v>
      </c>
      <c r="G103" s="90" t="s">
        <v>26</v>
      </c>
      <c r="H103" s="90">
        <v>45259000</v>
      </c>
      <c r="I103" s="90" t="s">
        <v>53</v>
      </c>
      <c r="J103" s="90" t="s">
        <v>66</v>
      </c>
      <c r="K103" s="90" t="s">
        <v>29</v>
      </c>
      <c r="L103" s="88" t="s">
        <v>30</v>
      </c>
      <c r="M103" s="91" t="s">
        <v>55</v>
      </c>
      <c r="N103" s="92">
        <v>44621</v>
      </c>
      <c r="O103" s="92">
        <v>46081</v>
      </c>
      <c r="P103" s="92">
        <v>46081</v>
      </c>
      <c r="Q103" s="88" t="s">
        <v>40</v>
      </c>
      <c r="R103" s="93">
        <v>275000</v>
      </c>
      <c r="S103" s="169">
        <v>1100000</v>
      </c>
      <c r="T103" s="94" t="s">
        <v>39</v>
      </c>
      <c r="U103" s="88" t="s">
        <v>3727</v>
      </c>
      <c r="V103" s="90" t="s">
        <v>46</v>
      </c>
      <c r="W103" s="88" t="s">
        <v>36</v>
      </c>
      <c r="X103" s="94" t="s">
        <v>51</v>
      </c>
      <c r="Y103" s="95" t="s">
        <v>2175</v>
      </c>
      <c r="Z103" s="101" t="s">
        <v>51</v>
      </c>
      <c r="AA103" s="238" t="s">
        <v>4793</v>
      </c>
      <c r="AB103" s="95" t="s">
        <v>36</v>
      </c>
      <c r="AC103" s="89" t="s">
        <v>32</v>
      </c>
      <c r="AG103" s="121"/>
    </row>
    <row r="104" spans="1:34" s="95" customFormat="1" x14ac:dyDescent="0.35">
      <c r="A104" s="88" t="s">
        <v>2655</v>
      </c>
      <c r="B104" s="89" t="s">
        <v>65</v>
      </c>
      <c r="C104" s="88" t="s">
        <v>2935</v>
      </c>
      <c r="D104" s="88" t="s">
        <v>2936</v>
      </c>
      <c r="E104" s="88" t="s">
        <v>2937</v>
      </c>
      <c r="F104" s="88">
        <v>643076</v>
      </c>
      <c r="G104" s="90" t="s">
        <v>26</v>
      </c>
      <c r="H104" s="90">
        <v>71630000</v>
      </c>
      <c r="I104" s="90" t="s">
        <v>53</v>
      </c>
      <c r="J104" s="90" t="s">
        <v>28</v>
      </c>
      <c r="K104" s="90" t="s">
        <v>29</v>
      </c>
      <c r="L104" s="88" t="s">
        <v>30</v>
      </c>
      <c r="M104" s="91" t="s">
        <v>31</v>
      </c>
      <c r="N104" s="92">
        <v>44682</v>
      </c>
      <c r="O104" s="92">
        <v>46142</v>
      </c>
      <c r="P104" s="92">
        <v>46142</v>
      </c>
      <c r="Q104" s="88" t="s">
        <v>40</v>
      </c>
      <c r="R104" s="93">
        <v>295982.45</v>
      </c>
      <c r="S104" s="169">
        <v>1183929.8</v>
      </c>
      <c r="T104" s="94" t="s">
        <v>39</v>
      </c>
      <c r="U104" s="88" t="s">
        <v>3727</v>
      </c>
      <c r="V104" s="90" t="s">
        <v>5212</v>
      </c>
      <c r="W104" s="88" t="s">
        <v>36</v>
      </c>
      <c r="X104" s="94" t="s">
        <v>51</v>
      </c>
      <c r="Y104" s="95" t="s">
        <v>2175</v>
      </c>
      <c r="Z104" s="101" t="s">
        <v>51</v>
      </c>
      <c r="AA104" s="95" t="s">
        <v>2990</v>
      </c>
      <c r="AB104" s="95" t="s">
        <v>2656</v>
      </c>
      <c r="AC104" s="89" t="s">
        <v>32</v>
      </c>
      <c r="AG104" s="121"/>
    </row>
    <row r="105" spans="1:34" s="95" customFormat="1" hidden="1" x14ac:dyDescent="0.35">
      <c r="A105" s="88" t="s">
        <v>2655</v>
      </c>
      <c r="B105" s="89" t="s">
        <v>65</v>
      </c>
      <c r="C105" s="88" t="s">
        <v>2938</v>
      </c>
      <c r="D105" s="88" t="s">
        <v>2939</v>
      </c>
      <c r="E105" s="88" t="s">
        <v>59</v>
      </c>
      <c r="F105" s="88" t="s">
        <v>64</v>
      </c>
      <c r="G105" s="90" t="s">
        <v>60</v>
      </c>
      <c r="H105" s="90">
        <v>71630000</v>
      </c>
      <c r="I105" s="90" t="s">
        <v>53</v>
      </c>
      <c r="J105" s="90" t="s">
        <v>28</v>
      </c>
      <c r="K105" s="90" t="s">
        <v>29</v>
      </c>
      <c r="L105" s="88" t="s">
        <v>30</v>
      </c>
      <c r="M105" s="91" t="s">
        <v>31</v>
      </c>
      <c r="N105" s="92">
        <v>44795</v>
      </c>
      <c r="O105" s="92">
        <v>46142</v>
      </c>
      <c r="P105" s="92">
        <v>46142</v>
      </c>
      <c r="Q105" s="88" t="s">
        <v>40</v>
      </c>
      <c r="R105" s="93">
        <v>300000</v>
      </c>
      <c r="S105" s="169">
        <v>1200000</v>
      </c>
      <c r="T105" s="94" t="s">
        <v>39</v>
      </c>
      <c r="U105" s="88" t="s">
        <v>68</v>
      </c>
      <c r="V105" s="90" t="s">
        <v>5212</v>
      </c>
      <c r="W105" s="88" t="s">
        <v>36</v>
      </c>
      <c r="X105" s="94" t="s">
        <v>51</v>
      </c>
      <c r="Y105" s="95" t="s">
        <v>2175</v>
      </c>
      <c r="Z105" s="101" t="s">
        <v>51</v>
      </c>
      <c r="AB105" s="95" t="s">
        <v>2656</v>
      </c>
      <c r="AC105" s="89" t="s">
        <v>32</v>
      </c>
      <c r="AG105" s="121"/>
    </row>
    <row r="106" spans="1:34" s="95" customFormat="1" x14ac:dyDescent="0.35">
      <c r="A106" s="88" t="s">
        <v>2655</v>
      </c>
      <c r="B106" s="89" t="s">
        <v>65</v>
      </c>
      <c r="C106" s="88" t="s">
        <v>2940</v>
      </c>
      <c r="D106" s="88" t="s">
        <v>2941</v>
      </c>
      <c r="E106" s="88" t="s">
        <v>2942</v>
      </c>
      <c r="F106" s="88">
        <v>773572</v>
      </c>
      <c r="G106" s="90" t="s">
        <v>26</v>
      </c>
      <c r="H106" s="90">
        <v>71630000</v>
      </c>
      <c r="I106" s="90" t="s">
        <v>53</v>
      </c>
      <c r="J106" s="90" t="s">
        <v>28</v>
      </c>
      <c r="K106" s="90" t="s">
        <v>29</v>
      </c>
      <c r="L106" s="88" t="s">
        <v>30</v>
      </c>
      <c r="M106" s="91" t="s">
        <v>31</v>
      </c>
      <c r="N106" s="92">
        <v>44682</v>
      </c>
      <c r="O106" s="92">
        <v>46142</v>
      </c>
      <c r="P106" s="92">
        <v>46142</v>
      </c>
      <c r="Q106" s="88" t="s">
        <v>40</v>
      </c>
      <c r="R106" s="93">
        <v>304451.06</v>
      </c>
      <c r="S106" s="169">
        <v>1217804.24</v>
      </c>
      <c r="T106" s="94" t="s">
        <v>39</v>
      </c>
      <c r="U106" s="88" t="s">
        <v>3727</v>
      </c>
      <c r="V106" s="90" t="s">
        <v>5212</v>
      </c>
      <c r="W106" s="88" t="s">
        <v>36</v>
      </c>
      <c r="X106" s="94" t="s">
        <v>51</v>
      </c>
      <c r="Y106" s="95" t="s">
        <v>2175</v>
      </c>
      <c r="Z106" s="101" t="s">
        <v>51</v>
      </c>
      <c r="AA106" s="95" t="s">
        <v>2991</v>
      </c>
      <c r="AB106" s="95" t="s">
        <v>2656</v>
      </c>
      <c r="AC106" s="89" t="s">
        <v>32</v>
      </c>
      <c r="AG106" s="121"/>
    </row>
    <row r="107" spans="1:34" s="95" customFormat="1" x14ac:dyDescent="0.35">
      <c r="A107" s="88" t="s">
        <v>2655</v>
      </c>
      <c r="B107" s="89" t="s">
        <v>65</v>
      </c>
      <c r="C107" s="88" t="s">
        <v>2943</v>
      </c>
      <c r="D107" s="88" t="s">
        <v>2944</v>
      </c>
      <c r="E107" s="88" t="s">
        <v>1950</v>
      </c>
      <c r="F107" s="88">
        <v>722362</v>
      </c>
      <c r="G107" s="90" t="s">
        <v>26</v>
      </c>
      <c r="H107" s="90">
        <v>71630000</v>
      </c>
      <c r="I107" s="90" t="s">
        <v>53</v>
      </c>
      <c r="J107" s="90" t="s">
        <v>28</v>
      </c>
      <c r="K107" s="90" t="s">
        <v>29</v>
      </c>
      <c r="L107" s="88" t="s">
        <v>30</v>
      </c>
      <c r="M107" s="91" t="s">
        <v>31</v>
      </c>
      <c r="N107" s="92">
        <v>44795</v>
      </c>
      <c r="O107" s="92">
        <v>46142</v>
      </c>
      <c r="P107" s="92">
        <v>46142</v>
      </c>
      <c r="Q107" s="88" t="s">
        <v>40</v>
      </c>
      <c r="R107" s="93">
        <v>300000</v>
      </c>
      <c r="S107" s="169">
        <v>1200000</v>
      </c>
      <c r="T107" s="94" t="s">
        <v>39</v>
      </c>
      <c r="U107" s="88" t="s">
        <v>3727</v>
      </c>
      <c r="V107" s="90" t="s">
        <v>5212</v>
      </c>
      <c r="W107" s="88" t="s">
        <v>36</v>
      </c>
      <c r="X107" s="94" t="s">
        <v>51</v>
      </c>
      <c r="Y107" s="95" t="s">
        <v>2175</v>
      </c>
      <c r="Z107" s="101" t="s">
        <v>51</v>
      </c>
      <c r="AB107" s="95" t="s">
        <v>2656</v>
      </c>
      <c r="AC107" s="89" t="s">
        <v>32</v>
      </c>
      <c r="AG107" s="121"/>
      <c r="AH107" s="95" t="s">
        <v>3533</v>
      </c>
    </row>
    <row r="108" spans="1:34" s="95" customFormat="1" x14ac:dyDescent="0.35">
      <c r="A108" s="88" t="s">
        <v>2683</v>
      </c>
      <c r="B108" s="89" t="s">
        <v>65</v>
      </c>
      <c r="C108" s="88" t="s">
        <v>2684</v>
      </c>
      <c r="D108" s="88" t="s">
        <v>3323</v>
      </c>
      <c r="E108" s="88" t="s">
        <v>2912</v>
      </c>
      <c r="F108" s="88">
        <v>731127</v>
      </c>
      <c r="G108" s="90" t="s">
        <v>26</v>
      </c>
      <c r="H108" s="90">
        <v>71314100</v>
      </c>
      <c r="I108" s="90" t="s">
        <v>53</v>
      </c>
      <c r="J108" s="90" t="s">
        <v>28</v>
      </c>
      <c r="K108" s="90" t="s">
        <v>29</v>
      </c>
      <c r="L108" s="88" t="s">
        <v>30</v>
      </c>
      <c r="M108" s="91" t="s">
        <v>31</v>
      </c>
      <c r="N108" s="92">
        <v>44652</v>
      </c>
      <c r="O108" s="92">
        <v>46477</v>
      </c>
      <c r="P108" s="92">
        <v>46477</v>
      </c>
      <c r="Q108" s="88" t="s">
        <v>40</v>
      </c>
      <c r="R108" s="93">
        <v>199620.95150000002</v>
      </c>
      <c r="S108" s="169">
        <v>998104.75750000007</v>
      </c>
      <c r="T108" s="94" t="s">
        <v>39</v>
      </c>
      <c r="U108" s="88" t="s">
        <v>3727</v>
      </c>
      <c r="V108" s="90" t="s">
        <v>46</v>
      </c>
      <c r="W108" s="88" t="s">
        <v>36</v>
      </c>
      <c r="X108" s="94" t="s">
        <v>51</v>
      </c>
      <c r="Y108" s="95" t="s">
        <v>2175</v>
      </c>
      <c r="Z108" s="101" t="s">
        <v>51</v>
      </c>
      <c r="AA108" s="95" t="s">
        <v>2968</v>
      </c>
      <c r="AB108" s="95" t="s">
        <v>4423</v>
      </c>
      <c r="AC108" s="89" t="s">
        <v>32</v>
      </c>
      <c r="AG108" s="121"/>
      <c r="AH108" s="95" t="s">
        <v>3533</v>
      </c>
    </row>
    <row r="109" spans="1:34" s="95" customFormat="1" x14ac:dyDescent="0.35">
      <c r="A109" s="88" t="s">
        <v>2821</v>
      </c>
      <c r="B109" s="89" t="s">
        <v>65</v>
      </c>
      <c r="C109" s="88" t="s">
        <v>2822</v>
      </c>
      <c r="D109" s="88" t="s">
        <v>3324</v>
      </c>
      <c r="E109" s="88" t="s">
        <v>3033</v>
      </c>
      <c r="F109" s="88">
        <v>760740</v>
      </c>
      <c r="G109" s="90" t="s">
        <v>26</v>
      </c>
      <c r="H109" s="90">
        <v>45233292</v>
      </c>
      <c r="I109" s="90" t="s">
        <v>53</v>
      </c>
      <c r="J109" s="90" t="s">
        <v>28</v>
      </c>
      <c r="K109" s="90" t="s">
        <v>29</v>
      </c>
      <c r="L109" s="88" t="s">
        <v>30</v>
      </c>
      <c r="M109" s="91" t="s">
        <v>31</v>
      </c>
      <c r="N109" s="92">
        <v>45108</v>
      </c>
      <c r="O109" s="92">
        <v>46934</v>
      </c>
      <c r="P109" s="92">
        <v>47664</v>
      </c>
      <c r="Q109" s="88" t="s">
        <v>40</v>
      </c>
      <c r="R109" s="93">
        <v>121462.34999999999</v>
      </c>
      <c r="S109" s="169">
        <v>635373.75</v>
      </c>
      <c r="T109" s="94" t="s">
        <v>39</v>
      </c>
      <c r="U109" s="88" t="s">
        <v>3727</v>
      </c>
      <c r="V109" s="90"/>
      <c r="W109" s="88" t="s">
        <v>36</v>
      </c>
      <c r="X109" s="94" t="s">
        <v>51</v>
      </c>
      <c r="Y109" s="95" t="s">
        <v>153</v>
      </c>
      <c r="Z109" s="101" t="s">
        <v>51</v>
      </c>
      <c r="AA109" s="95" t="s">
        <v>3079</v>
      </c>
      <c r="AB109" s="95" t="s">
        <v>4423</v>
      </c>
      <c r="AC109" s="89" t="s">
        <v>32</v>
      </c>
      <c r="AG109" s="121"/>
    </row>
    <row r="110" spans="1:34" s="95" customFormat="1" x14ac:dyDescent="0.25">
      <c r="A110" s="88" t="s">
        <v>2832</v>
      </c>
      <c r="B110" s="89" t="s">
        <v>65</v>
      </c>
      <c r="C110" s="88" t="s">
        <v>2833</v>
      </c>
      <c r="D110" s="88" t="s">
        <v>2834</v>
      </c>
      <c r="E110" s="88" t="s">
        <v>3411</v>
      </c>
      <c r="F110" s="88" t="s">
        <v>3412</v>
      </c>
      <c r="G110" s="90" t="s">
        <v>26</v>
      </c>
      <c r="H110" s="90">
        <v>50750000</v>
      </c>
      <c r="I110" s="90" t="s">
        <v>53</v>
      </c>
      <c r="J110" s="90" t="s">
        <v>28</v>
      </c>
      <c r="K110" s="90" t="s">
        <v>29</v>
      </c>
      <c r="L110" s="88" t="s">
        <v>30</v>
      </c>
      <c r="M110" s="91" t="s">
        <v>55</v>
      </c>
      <c r="N110" s="92">
        <v>44743</v>
      </c>
      <c r="O110" s="92">
        <v>46203</v>
      </c>
      <c r="P110" s="92">
        <v>46203</v>
      </c>
      <c r="Q110" s="88" t="s">
        <v>40</v>
      </c>
      <c r="R110" s="93">
        <v>206484</v>
      </c>
      <c r="S110" s="169">
        <v>825936</v>
      </c>
      <c r="T110" s="94" t="s">
        <v>39</v>
      </c>
      <c r="U110" s="88" t="s">
        <v>3727</v>
      </c>
      <c r="V110" s="90" t="s">
        <v>46</v>
      </c>
      <c r="W110" s="88" t="s">
        <v>36</v>
      </c>
      <c r="X110" s="94" t="s">
        <v>52</v>
      </c>
      <c r="Y110" s="95" t="s">
        <v>2835</v>
      </c>
      <c r="Z110" s="101" t="s">
        <v>51</v>
      </c>
      <c r="AA110" s="222" t="s">
        <v>4794</v>
      </c>
      <c r="AB110" s="95" t="s">
        <v>4423</v>
      </c>
      <c r="AC110" s="89" t="s">
        <v>32</v>
      </c>
      <c r="AG110" s="121"/>
    </row>
    <row r="111" spans="1:34" s="95" customFormat="1" x14ac:dyDescent="0.25">
      <c r="A111" s="88" t="s">
        <v>2176</v>
      </c>
      <c r="B111" s="89" t="s">
        <v>65</v>
      </c>
      <c r="C111" s="88" t="s">
        <v>3112</v>
      </c>
      <c r="D111" s="88" t="s">
        <v>3325</v>
      </c>
      <c r="E111" s="88" t="s">
        <v>3113</v>
      </c>
      <c r="F111" s="88" t="s">
        <v>3114</v>
      </c>
      <c r="G111" s="90" t="s">
        <v>26</v>
      </c>
      <c r="H111" s="90" t="s">
        <v>3115</v>
      </c>
      <c r="I111" s="90" t="s">
        <v>53</v>
      </c>
      <c r="J111" s="90" t="s">
        <v>28</v>
      </c>
      <c r="K111" s="90" t="s">
        <v>29</v>
      </c>
      <c r="L111" s="88" t="s">
        <v>30</v>
      </c>
      <c r="M111" s="91" t="s">
        <v>55</v>
      </c>
      <c r="N111" s="92">
        <v>44835</v>
      </c>
      <c r="O111" s="92">
        <v>46295</v>
      </c>
      <c r="P111" s="92">
        <v>46295</v>
      </c>
      <c r="Q111" s="88" t="s">
        <v>40</v>
      </c>
      <c r="R111" s="93">
        <v>4250000</v>
      </c>
      <c r="S111" s="169">
        <v>17000000</v>
      </c>
      <c r="T111" s="94" t="s">
        <v>39</v>
      </c>
      <c r="U111" s="88" t="s">
        <v>3908</v>
      </c>
      <c r="V111" s="90" t="s">
        <v>5212</v>
      </c>
      <c r="W111" s="88" t="s">
        <v>36</v>
      </c>
      <c r="X111" s="94" t="s">
        <v>49</v>
      </c>
      <c r="Z111" s="101" t="s">
        <v>51</v>
      </c>
      <c r="AA111" s="222" t="s">
        <v>4795</v>
      </c>
      <c r="AB111" s="90"/>
      <c r="AC111" s="89" t="s">
        <v>32</v>
      </c>
      <c r="AF111" s="90"/>
      <c r="AG111" s="121"/>
    </row>
    <row r="112" spans="1:34" s="95" customFormat="1" x14ac:dyDescent="0.35">
      <c r="A112" s="88" t="s">
        <v>2624</v>
      </c>
      <c r="B112" s="89" t="s">
        <v>65</v>
      </c>
      <c r="C112" s="88" t="s">
        <v>2621</v>
      </c>
      <c r="D112" s="88" t="s">
        <v>2622</v>
      </c>
      <c r="E112" s="88" t="s">
        <v>2645</v>
      </c>
      <c r="F112" s="88">
        <v>763665</v>
      </c>
      <c r="G112" s="90" t="s">
        <v>26</v>
      </c>
      <c r="H112" s="90" t="s">
        <v>2623</v>
      </c>
      <c r="I112" s="90" t="s">
        <v>53</v>
      </c>
      <c r="J112" s="90" t="s">
        <v>44</v>
      </c>
      <c r="K112" s="90" t="s">
        <v>29</v>
      </c>
      <c r="L112" s="88" t="s">
        <v>30</v>
      </c>
      <c r="M112" s="91" t="s">
        <v>55</v>
      </c>
      <c r="N112" s="92">
        <v>44378</v>
      </c>
      <c r="O112" s="92">
        <v>45838</v>
      </c>
      <c r="P112" s="92">
        <v>45838</v>
      </c>
      <c r="Q112" s="88" t="s">
        <v>40</v>
      </c>
      <c r="R112" s="93">
        <v>80000</v>
      </c>
      <c r="S112" s="169">
        <v>320000</v>
      </c>
      <c r="T112" s="94" t="s">
        <v>39</v>
      </c>
      <c r="U112" s="88" t="s">
        <v>3908</v>
      </c>
      <c r="V112" s="90" t="s">
        <v>5212</v>
      </c>
      <c r="W112" s="88" t="s">
        <v>36</v>
      </c>
      <c r="X112" s="94"/>
      <c r="Y112" s="101" t="s">
        <v>67</v>
      </c>
      <c r="Z112" s="101" t="s">
        <v>51</v>
      </c>
      <c r="AB112" s="90"/>
      <c r="AC112" s="89" t="s">
        <v>32</v>
      </c>
      <c r="AF112" s="90"/>
      <c r="AG112" s="121"/>
    </row>
    <row r="113" spans="1:34" s="95" customFormat="1" x14ac:dyDescent="0.35">
      <c r="A113" s="88" t="s">
        <v>3238</v>
      </c>
      <c r="B113" s="89" t="s">
        <v>65</v>
      </c>
      <c r="C113" s="88" t="s">
        <v>3239</v>
      </c>
      <c r="D113" s="88" t="s">
        <v>3240</v>
      </c>
      <c r="E113" s="88" t="s">
        <v>3241</v>
      </c>
      <c r="F113" s="88">
        <v>681574</v>
      </c>
      <c r="G113" s="90" t="s">
        <v>26</v>
      </c>
      <c r="H113" s="90">
        <v>30163100</v>
      </c>
      <c r="I113" s="90" t="s">
        <v>4457</v>
      </c>
      <c r="J113" s="90" t="s">
        <v>28</v>
      </c>
      <c r="K113" s="90" t="s">
        <v>29</v>
      </c>
      <c r="L113" s="88" t="s">
        <v>30</v>
      </c>
      <c r="M113" s="91" t="s">
        <v>31</v>
      </c>
      <c r="N113" s="92">
        <v>45008</v>
      </c>
      <c r="O113" s="92">
        <v>46507</v>
      </c>
      <c r="P113" s="92">
        <v>46507</v>
      </c>
      <c r="Q113" s="88" t="s">
        <v>32</v>
      </c>
      <c r="R113" s="93">
        <v>650000</v>
      </c>
      <c r="S113" s="169">
        <v>2600000</v>
      </c>
      <c r="T113" s="94" t="s">
        <v>3074</v>
      </c>
      <c r="U113" s="88" t="s">
        <v>68</v>
      </c>
      <c r="V113" s="90" t="s">
        <v>5212</v>
      </c>
      <c r="W113" s="88" t="s">
        <v>36</v>
      </c>
      <c r="X113" s="94" t="s">
        <v>49</v>
      </c>
      <c r="Y113" s="95" t="s">
        <v>153</v>
      </c>
      <c r="Z113" s="101" t="s">
        <v>51</v>
      </c>
      <c r="AB113" s="90"/>
      <c r="AC113" s="89" t="s">
        <v>32</v>
      </c>
      <c r="AF113" s="90"/>
      <c r="AG113" s="121"/>
    </row>
    <row r="114" spans="1:34" s="95" customFormat="1" ht="14.5" customHeight="1" x14ac:dyDescent="0.25">
      <c r="A114" s="88" t="s">
        <v>3153</v>
      </c>
      <c r="B114" s="89" t="s">
        <v>65</v>
      </c>
      <c r="C114" s="88" t="s">
        <v>3154</v>
      </c>
      <c r="D114" s="88" t="s">
        <v>3155</v>
      </c>
      <c r="E114" s="88" t="s">
        <v>3396</v>
      </c>
      <c r="F114" s="88" t="s">
        <v>3397</v>
      </c>
      <c r="G114" s="90" t="s">
        <v>26</v>
      </c>
      <c r="H114" s="90">
        <v>45000000</v>
      </c>
      <c r="I114" s="90" t="s">
        <v>53</v>
      </c>
      <c r="J114" s="90" t="s">
        <v>66</v>
      </c>
      <c r="K114" s="90" t="s">
        <v>36</v>
      </c>
      <c r="L114" s="88" t="s">
        <v>30</v>
      </c>
      <c r="M114" s="91" t="s">
        <v>55</v>
      </c>
      <c r="N114" s="92">
        <v>45161</v>
      </c>
      <c r="O114" s="92">
        <v>46621</v>
      </c>
      <c r="P114" s="92" t="s">
        <v>3398</v>
      </c>
      <c r="Q114" s="88" t="s">
        <v>40</v>
      </c>
      <c r="R114" s="93">
        <v>75000000</v>
      </c>
      <c r="S114" s="169">
        <v>300000000</v>
      </c>
      <c r="T114" s="94" t="s">
        <v>39</v>
      </c>
      <c r="U114" s="88" t="s">
        <v>170</v>
      </c>
      <c r="V114" s="90" t="s">
        <v>46</v>
      </c>
      <c r="W114" s="88" t="s">
        <v>36</v>
      </c>
      <c r="X114" s="94" t="s">
        <v>52</v>
      </c>
      <c r="Y114" s="95" t="s">
        <v>2175</v>
      </c>
      <c r="Z114" s="101" t="s">
        <v>51</v>
      </c>
      <c r="AA114" s="155" t="s">
        <v>4796</v>
      </c>
      <c r="AB114" s="90"/>
      <c r="AC114" s="89" t="s">
        <v>32</v>
      </c>
      <c r="AF114" s="90"/>
      <c r="AG114" s="121"/>
    </row>
    <row r="115" spans="1:34" s="95" customFormat="1" x14ac:dyDescent="0.35">
      <c r="A115" s="88" t="s">
        <v>3360</v>
      </c>
      <c r="B115" s="89" t="s">
        <v>65</v>
      </c>
      <c r="C115" s="88" t="s">
        <v>3687</v>
      </c>
      <c r="D115" s="88" t="s">
        <v>3370</v>
      </c>
      <c r="E115" s="88" t="s">
        <v>3725</v>
      </c>
      <c r="F115" s="88">
        <v>640332</v>
      </c>
      <c r="G115" s="90" t="s">
        <v>26</v>
      </c>
      <c r="H115" s="90">
        <v>63712710</v>
      </c>
      <c r="I115" s="90" t="s">
        <v>3261</v>
      </c>
      <c r="J115" s="90" t="s">
        <v>28</v>
      </c>
      <c r="K115" s="90" t="s">
        <v>29</v>
      </c>
      <c r="L115" s="88" t="s">
        <v>30</v>
      </c>
      <c r="M115" s="91" t="s">
        <v>31</v>
      </c>
      <c r="N115" s="92">
        <v>45383</v>
      </c>
      <c r="O115" s="92">
        <v>46112</v>
      </c>
      <c r="P115" s="92">
        <v>46843</v>
      </c>
      <c r="Q115" s="88" t="s">
        <v>40</v>
      </c>
      <c r="R115" s="93">
        <v>62500</v>
      </c>
      <c r="S115" s="169">
        <v>250000</v>
      </c>
      <c r="T115" s="94" t="s">
        <v>3726</v>
      </c>
      <c r="U115" s="88" t="s">
        <v>3727</v>
      </c>
      <c r="V115" s="90" t="s">
        <v>46</v>
      </c>
      <c r="W115" s="88" t="s">
        <v>36</v>
      </c>
      <c r="X115" s="94" t="s">
        <v>52</v>
      </c>
      <c r="Y115" s="101" t="s">
        <v>67</v>
      </c>
      <c r="Z115" s="101" t="s">
        <v>51</v>
      </c>
      <c r="AA115" s="95" t="s">
        <v>3808</v>
      </c>
      <c r="AB115" s="95" t="s">
        <v>4423</v>
      </c>
      <c r="AC115" s="89" t="s">
        <v>32</v>
      </c>
      <c r="AD115" s="95" t="s">
        <v>4473</v>
      </c>
      <c r="AE115" s="95" t="s">
        <v>4500</v>
      </c>
      <c r="AG115" s="121"/>
      <c r="AH115" s="95" t="s">
        <v>3533</v>
      </c>
    </row>
    <row r="116" spans="1:34" s="95" customFormat="1" ht="13.5" customHeight="1" x14ac:dyDescent="0.35">
      <c r="A116" s="88" t="s">
        <v>191</v>
      </c>
      <c r="B116" s="89" t="s">
        <v>65</v>
      </c>
      <c r="C116" s="88" t="s">
        <v>192</v>
      </c>
      <c r="D116" s="88" t="s">
        <v>193</v>
      </c>
      <c r="E116" s="88" t="s">
        <v>1838</v>
      </c>
      <c r="F116" s="104" t="s">
        <v>1810</v>
      </c>
      <c r="G116" s="90" t="s">
        <v>26</v>
      </c>
      <c r="H116" s="90">
        <v>90620000</v>
      </c>
      <c r="I116" s="90" t="s">
        <v>53</v>
      </c>
      <c r="J116" s="90" t="s">
        <v>28</v>
      </c>
      <c r="K116" s="90" t="s">
        <v>29</v>
      </c>
      <c r="L116" s="88" t="s">
        <v>30</v>
      </c>
      <c r="M116" s="91" t="s">
        <v>31</v>
      </c>
      <c r="N116" s="92">
        <v>43423</v>
      </c>
      <c r="O116" s="92">
        <v>46142</v>
      </c>
      <c r="P116" s="92">
        <v>46142</v>
      </c>
      <c r="Q116" s="88" t="s">
        <v>40</v>
      </c>
      <c r="R116" s="93">
        <v>40000</v>
      </c>
      <c r="S116" s="93">
        <v>160000</v>
      </c>
      <c r="T116" s="94" t="s">
        <v>39</v>
      </c>
      <c r="U116" s="88" t="s">
        <v>170</v>
      </c>
      <c r="V116" s="90" t="s">
        <v>5212</v>
      </c>
      <c r="W116" s="88" t="s">
        <v>36</v>
      </c>
      <c r="X116" s="94" t="s">
        <v>67</v>
      </c>
    </row>
    <row r="117" spans="1:34" s="95" customFormat="1" x14ac:dyDescent="0.35">
      <c r="A117" s="88" t="s">
        <v>2295</v>
      </c>
      <c r="B117" s="89" t="s">
        <v>65</v>
      </c>
      <c r="C117" s="88" t="s">
        <v>2293</v>
      </c>
      <c r="D117" s="88" t="s">
        <v>2293</v>
      </c>
      <c r="E117" s="88" t="s">
        <v>2628</v>
      </c>
      <c r="F117" s="88">
        <v>532343</v>
      </c>
      <c r="G117" s="90" t="s">
        <v>26</v>
      </c>
      <c r="H117" s="90">
        <v>79710000</v>
      </c>
      <c r="I117" s="90" t="s">
        <v>53</v>
      </c>
      <c r="J117" s="90" t="s">
        <v>28</v>
      </c>
      <c r="K117" s="90" t="s">
        <v>77</v>
      </c>
      <c r="L117" s="88" t="s">
        <v>30</v>
      </c>
      <c r="M117" s="91" t="s">
        <v>31</v>
      </c>
      <c r="N117" s="92">
        <v>44287</v>
      </c>
      <c r="O117" s="92">
        <v>46112</v>
      </c>
      <c r="P117" s="92">
        <v>46112</v>
      </c>
      <c r="Q117" s="88" t="s">
        <v>40</v>
      </c>
      <c r="R117" s="93">
        <v>187500</v>
      </c>
      <c r="S117" s="169">
        <v>750000</v>
      </c>
      <c r="T117" s="94" t="s">
        <v>39</v>
      </c>
      <c r="U117" s="88" t="s">
        <v>170</v>
      </c>
      <c r="V117" s="90" t="s">
        <v>5212</v>
      </c>
      <c r="W117" s="88" t="s">
        <v>36</v>
      </c>
      <c r="X117" s="94" t="s">
        <v>49</v>
      </c>
      <c r="Z117" s="96"/>
      <c r="AA117" s="92" t="s">
        <v>4797</v>
      </c>
      <c r="AB117" s="90"/>
      <c r="AC117" s="89" t="s">
        <v>32</v>
      </c>
      <c r="AD117" s="95" t="s">
        <v>4472</v>
      </c>
      <c r="AE117" s="95" t="s">
        <v>4505</v>
      </c>
      <c r="AF117" s="90"/>
      <c r="AG117" s="121"/>
      <c r="AH117" s="95" t="s">
        <v>3533</v>
      </c>
    </row>
    <row r="118" spans="1:34" s="95" customFormat="1" ht="15" customHeight="1" x14ac:dyDescent="0.25">
      <c r="A118" s="88" t="s">
        <v>2826</v>
      </c>
      <c r="B118" s="89" t="s">
        <v>65</v>
      </c>
      <c r="C118" s="88" t="s">
        <v>2827</v>
      </c>
      <c r="D118" s="88" t="s">
        <v>2828</v>
      </c>
      <c r="E118" s="88" t="s">
        <v>3072</v>
      </c>
      <c r="F118" s="88" t="s">
        <v>3073</v>
      </c>
      <c r="G118" s="90" t="s">
        <v>26</v>
      </c>
      <c r="H118" s="90">
        <v>44113000</v>
      </c>
      <c r="I118" s="90" t="s">
        <v>53</v>
      </c>
      <c r="J118" s="90" t="s">
        <v>28</v>
      </c>
      <c r="K118" s="90" t="s">
        <v>29</v>
      </c>
      <c r="L118" s="88" t="s">
        <v>30</v>
      </c>
      <c r="M118" s="91" t="s">
        <v>55</v>
      </c>
      <c r="N118" s="92">
        <v>44753</v>
      </c>
      <c r="O118" s="92">
        <v>46213</v>
      </c>
      <c r="P118" s="92">
        <v>46213</v>
      </c>
      <c r="Q118" s="88" t="s">
        <v>40</v>
      </c>
      <c r="R118" s="93">
        <v>1560000</v>
      </c>
      <c r="S118" s="169">
        <v>9996000</v>
      </c>
      <c r="T118" s="94" t="s">
        <v>39</v>
      </c>
      <c r="U118" s="88" t="s">
        <v>170</v>
      </c>
      <c r="V118" s="90" t="s">
        <v>5212</v>
      </c>
      <c r="W118" s="88" t="s">
        <v>36</v>
      </c>
      <c r="X118" s="94" t="s">
        <v>49</v>
      </c>
      <c r="Z118" s="101" t="s">
        <v>51</v>
      </c>
      <c r="AA118" s="155" t="s">
        <v>4798</v>
      </c>
      <c r="AB118" s="90"/>
      <c r="AC118" s="89" t="s">
        <v>32</v>
      </c>
      <c r="AD118" s="95" t="s">
        <v>4473</v>
      </c>
      <c r="AE118" s="95" t="s">
        <v>4500</v>
      </c>
      <c r="AF118" s="90"/>
      <c r="AG118" s="121"/>
    </row>
    <row r="119" spans="1:34" s="95" customFormat="1" ht="15" customHeight="1" x14ac:dyDescent="0.35">
      <c r="A119" s="88" t="s">
        <v>2869</v>
      </c>
      <c r="B119" s="89" t="s">
        <v>65</v>
      </c>
      <c r="C119" s="88" t="s">
        <v>2870</v>
      </c>
      <c r="D119" s="88" t="s">
        <v>2870</v>
      </c>
      <c r="E119" s="88" t="s">
        <v>4194</v>
      </c>
      <c r="F119" s="88" t="s">
        <v>4195</v>
      </c>
      <c r="G119" s="90" t="s">
        <v>26</v>
      </c>
      <c r="H119" s="90">
        <v>44910000</v>
      </c>
      <c r="I119" s="90" t="s">
        <v>53</v>
      </c>
      <c r="J119" s="90" t="s">
        <v>44</v>
      </c>
      <c r="K119" s="90" t="s">
        <v>29</v>
      </c>
      <c r="L119" s="88" t="s">
        <v>30</v>
      </c>
      <c r="M119" s="91" t="s">
        <v>55</v>
      </c>
      <c r="N119" s="92">
        <v>44942</v>
      </c>
      <c r="O119" s="92">
        <v>46402</v>
      </c>
      <c r="P119" s="92">
        <v>46402</v>
      </c>
      <c r="Q119" s="88" t="s">
        <v>40</v>
      </c>
      <c r="R119" s="93">
        <v>500000</v>
      </c>
      <c r="S119" s="169">
        <v>4000000</v>
      </c>
      <c r="T119" s="94" t="s">
        <v>39</v>
      </c>
      <c r="U119" s="88" t="s">
        <v>170</v>
      </c>
      <c r="V119" s="90" t="s">
        <v>5212</v>
      </c>
      <c r="W119" s="88" t="s">
        <v>36</v>
      </c>
      <c r="X119" s="94" t="s">
        <v>49</v>
      </c>
      <c r="Z119" s="101" t="s">
        <v>51</v>
      </c>
      <c r="AA119" s="95" t="s">
        <v>4799</v>
      </c>
      <c r="AB119" s="90"/>
      <c r="AC119" s="89" t="s">
        <v>32</v>
      </c>
      <c r="AD119" s="95" t="s">
        <v>4473</v>
      </c>
      <c r="AE119" s="95" t="s">
        <v>4500</v>
      </c>
      <c r="AF119" s="90"/>
      <c r="AG119" s="121" t="s">
        <v>4680</v>
      </c>
    </row>
    <row r="120" spans="1:34" s="95" customFormat="1" ht="15" customHeight="1" x14ac:dyDescent="0.35">
      <c r="A120" s="88" t="s">
        <v>2871</v>
      </c>
      <c r="B120" s="89" t="s">
        <v>65</v>
      </c>
      <c r="C120" s="88" t="s">
        <v>2872</v>
      </c>
      <c r="D120" s="88" t="s">
        <v>2873</v>
      </c>
      <c r="E120" s="88" t="s">
        <v>2948</v>
      </c>
      <c r="F120" s="88" t="s">
        <v>3483</v>
      </c>
      <c r="G120" s="90" t="s">
        <v>26</v>
      </c>
      <c r="H120" s="90">
        <v>77314000</v>
      </c>
      <c r="I120" s="90" t="s">
        <v>152</v>
      </c>
      <c r="J120" s="90" t="s">
        <v>28</v>
      </c>
      <c r="K120" s="90" t="s">
        <v>29</v>
      </c>
      <c r="L120" s="88" t="s">
        <v>30</v>
      </c>
      <c r="M120" s="91" t="s">
        <v>31</v>
      </c>
      <c r="N120" s="92">
        <v>44662</v>
      </c>
      <c r="O120" s="92">
        <v>46122</v>
      </c>
      <c r="P120" s="92">
        <v>46122</v>
      </c>
      <c r="Q120" s="88" t="s">
        <v>40</v>
      </c>
      <c r="R120" s="93">
        <v>250000</v>
      </c>
      <c r="S120" s="169">
        <v>1000000</v>
      </c>
      <c r="T120" s="94" t="s">
        <v>39</v>
      </c>
      <c r="U120" s="88" t="s">
        <v>170</v>
      </c>
      <c r="V120" s="90" t="s">
        <v>5212</v>
      </c>
      <c r="W120" s="88" t="s">
        <v>36</v>
      </c>
      <c r="X120" s="94" t="s">
        <v>67</v>
      </c>
      <c r="Z120" s="101" t="s">
        <v>51</v>
      </c>
      <c r="AB120" s="90"/>
      <c r="AC120" s="89" t="s">
        <v>32</v>
      </c>
      <c r="AD120" s="95" t="s">
        <v>4472</v>
      </c>
      <c r="AE120" s="95" t="s">
        <v>4505</v>
      </c>
      <c r="AF120" s="90"/>
      <c r="AG120" s="121"/>
    </row>
    <row r="121" spans="1:34" s="95" customFormat="1" ht="15" customHeight="1" x14ac:dyDescent="0.25">
      <c r="A121" s="88" t="s">
        <v>2983</v>
      </c>
      <c r="B121" s="89" t="s">
        <v>65</v>
      </c>
      <c r="C121" s="88" t="s">
        <v>2984</v>
      </c>
      <c r="D121" s="88" t="s">
        <v>2984</v>
      </c>
      <c r="E121" s="88" t="s">
        <v>3161</v>
      </c>
      <c r="F121" s="88">
        <v>702897</v>
      </c>
      <c r="G121" s="90" t="s">
        <v>26</v>
      </c>
      <c r="H121" s="90">
        <v>50230000</v>
      </c>
      <c r="I121" s="90" t="s">
        <v>53</v>
      </c>
      <c r="J121" s="90" t="s">
        <v>28</v>
      </c>
      <c r="K121" s="90" t="s">
        <v>29</v>
      </c>
      <c r="L121" s="88" t="s">
        <v>30</v>
      </c>
      <c r="M121" s="91" t="s">
        <v>55</v>
      </c>
      <c r="N121" s="92">
        <v>44942</v>
      </c>
      <c r="O121" s="92">
        <v>46402</v>
      </c>
      <c r="P121" s="92">
        <v>46402</v>
      </c>
      <c r="Q121" s="88" t="s">
        <v>40</v>
      </c>
      <c r="R121" s="93">
        <v>100000</v>
      </c>
      <c r="S121" s="169">
        <v>400000</v>
      </c>
      <c r="T121" s="94" t="s">
        <v>39</v>
      </c>
      <c r="U121" s="88" t="s">
        <v>170</v>
      </c>
      <c r="V121" s="90" t="s">
        <v>5212</v>
      </c>
      <c r="W121" s="88" t="s">
        <v>36</v>
      </c>
      <c r="X121" s="94"/>
      <c r="Y121" s="101" t="s">
        <v>67</v>
      </c>
      <c r="Z121" s="101" t="s">
        <v>51</v>
      </c>
      <c r="AA121" s="155" t="s">
        <v>4800</v>
      </c>
      <c r="AB121" s="90"/>
      <c r="AC121" s="89" t="s">
        <v>32</v>
      </c>
      <c r="AD121" s="95" t="s">
        <v>4473</v>
      </c>
      <c r="AE121" s="95" t="s">
        <v>4500</v>
      </c>
      <c r="AF121" s="90"/>
      <c r="AG121" s="121"/>
      <c r="AH121" s="95" t="s">
        <v>3533</v>
      </c>
    </row>
    <row r="122" spans="1:34" s="95" customFormat="1" ht="15" customHeight="1" x14ac:dyDescent="0.35">
      <c r="A122" s="88" t="s">
        <v>3131</v>
      </c>
      <c r="B122" s="89" t="s">
        <v>65</v>
      </c>
      <c r="C122" s="88" t="s">
        <v>3132</v>
      </c>
      <c r="D122" s="88" t="s">
        <v>3133</v>
      </c>
      <c r="E122" s="88" t="s">
        <v>3764</v>
      </c>
      <c r="F122" s="88" t="s">
        <v>3765</v>
      </c>
      <c r="G122" s="90" t="s">
        <v>26</v>
      </c>
      <c r="H122" s="90">
        <v>90640000</v>
      </c>
      <c r="I122" s="90" t="s">
        <v>53</v>
      </c>
      <c r="J122" s="90" t="s">
        <v>28</v>
      </c>
      <c r="K122" s="90" t="s">
        <v>29</v>
      </c>
      <c r="L122" s="88" t="s">
        <v>30</v>
      </c>
      <c r="M122" s="91" t="s">
        <v>31</v>
      </c>
      <c r="N122" s="92">
        <v>45352</v>
      </c>
      <c r="O122" s="92">
        <v>46812</v>
      </c>
      <c r="P122" s="92">
        <v>47177</v>
      </c>
      <c r="Q122" s="88" t="s">
        <v>40</v>
      </c>
      <c r="R122" s="93">
        <v>1184775</v>
      </c>
      <c r="S122" s="169">
        <v>5923875</v>
      </c>
      <c r="T122" s="94" t="s">
        <v>39</v>
      </c>
      <c r="U122" s="88" t="s">
        <v>2185</v>
      </c>
      <c r="V122" s="90" t="s">
        <v>5212</v>
      </c>
      <c r="W122" s="88" t="s">
        <v>36</v>
      </c>
      <c r="X122" s="94" t="s">
        <v>67</v>
      </c>
      <c r="Z122" s="101" t="s">
        <v>51</v>
      </c>
      <c r="AA122" s="95" t="s">
        <v>3942</v>
      </c>
      <c r="AB122" s="90"/>
      <c r="AC122" s="89" t="s">
        <v>32</v>
      </c>
      <c r="AD122" s="95" t="s">
        <v>4473</v>
      </c>
      <c r="AE122" s="95" t="s">
        <v>4500</v>
      </c>
      <c r="AF122" s="90"/>
      <c r="AG122" s="121"/>
    </row>
    <row r="123" spans="1:34" s="95" customFormat="1" ht="15" customHeight="1" x14ac:dyDescent="0.25">
      <c r="A123" s="88" t="s">
        <v>3128</v>
      </c>
      <c r="B123" s="89" t="s">
        <v>65</v>
      </c>
      <c r="C123" s="88" t="s">
        <v>3129</v>
      </c>
      <c r="D123" s="88" t="s">
        <v>3130</v>
      </c>
      <c r="E123" s="88" t="s">
        <v>3161</v>
      </c>
      <c r="F123" s="88">
        <v>702897</v>
      </c>
      <c r="G123" s="90" t="s">
        <v>26</v>
      </c>
      <c r="H123" s="90">
        <v>34922100</v>
      </c>
      <c r="I123" s="90" t="s">
        <v>53</v>
      </c>
      <c r="J123" s="90" t="s">
        <v>28</v>
      </c>
      <c r="K123" s="90" t="s">
        <v>29</v>
      </c>
      <c r="L123" s="88" t="s">
        <v>30</v>
      </c>
      <c r="M123" s="91" t="s">
        <v>31</v>
      </c>
      <c r="N123" s="92">
        <v>45200</v>
      </c>
      <c r="O123" s="92">
        <v>45931</v>
      </c>
      <c r="P123" s="92">
        <v>48131</v>
      </c>
      <c r="Q123" s="88" t="s">
        <v>40</v>
      </c>
      <c r="R123" s="93">
        <v>1700000</v>
      </c>
      <c r="S123" s="169">
        <v>13600000</v>
      </c>
      <c r="T123" s="94" t="s">
        <v>39</v>
      </c>
      <c r="U123" s="88" t="s">
        <v>170</v>
      </c>
      <c r="V123" s="90" t="s">
        <v>5212</v>
      </c>
      <c r="W123" s="88" t="s">
        <v>36</v>
      </c>
      <c r="X123" s="94"/>
      <c r="Y123" s="95" t="s">
        <v>2180</v>
      </c>
      <c r="Z123" s="101" t="s">
        <v>51</v>
      </c>
      <c r="AA123" s="155" t="s">
        <v>4801</v>
      </c>
      <c r="AB123" s="90"/>
      <c r="AC123" s="89" t="s">
        <v>32</v>
      </c>
      <c r="AD123" s="95" t="s">
        <v>4473</v>
      </c>
      <c r="AE123" s="95" t="s">
        <v>4500</v>
      </c>
      <c r="AF123" s="90"/>
      <c r="AG123" s="121"/>
      <c r="AH123" s="95" t="s">
        <v>3533</v>
      </c>
    </row>
    <row r="124" spans="1:34" s="95" customFormat="1" ht="15" customHeight="1" x14ac:dyDescent="0.35">
      <c r="A124" s="88" t="s">
        <v>3303</v>
      </c>
      <c r="B124" s="89" t="s">
        <v>65</v>
      </c>
      <c r="C124" s="88" t="s">
        <v>3304</v>
      </c>
      <c r="D124" s="88" t="s">
        <v>3305</v>
      </c>
      <c r="E124" s="88" t="s">
        <v>3306</v>
      </c>
      <c r="F124" s="88" t="s">
        <v>3307</v>
      </c>
      <c r="G124" s="90" t="s">
        <v>26</v>
      </c>
      <c r="H124" s="90">
        <v>77314000</v>
      </c>
      <c r="I124" s="90" t="s">
        <v>53</v>
      </c>
      <c r="J124" s="90" t="s">
        <v>28</v>
      </c>
      <c r="K124" s="90" t="s">
        <v>29</v>
      </c>
      <c r="L124" s="88" t="s">
        <v>30</v>
      </c>
      <c r="M124" s="91" t="s">
        <v>31</v>
      </c>
      <c r="N124" s="92">
        <v>45103</v>
      </c>
      <c r="O124" s="92">
        <v>46563</v>
      </c>
      <c r="P124" s="92">
        <v>46563</v>
      </c>
      <c r="Q124" s="88" t="s">
        <v>40</v>
      </c>
      <c r="R124" s="93">
        <v>218000</v>
      </c>
      <c r="S124" s="169">
        <v>872000</v>
      </c>
      <c r="T124" s="94" t="s">
        <v>39</v>
      </c>
      <c r="U124" s="88" t="s">
        <v>170</v>
      </c>
      <c r="V124" s="90" t="s">
        <v>5212</v>
      </c>
      <c r="W124" s="88" t="s">
        <v>36</v>
      </c>
      <c r="X124" s="94" t="s">
        <v>67</v>
      </c>
      <c r="Y124" s="95" t="s">
        <v>2180</v>
      </c>
      <c r="Z124" s="101" t="s">
        <v>51</v>
      </c>
      <c r="AA124" s="95" t="s">
        <v>4802</v>
      </c>
      <c r="AB124" s="90" t="s">
        <v>4423</v>
      </c>
      <c r="AC124" s="89" t="s">
        <v>32</v>
      </c>
      <c r="AD124" s="95" t="s">
        <v>4473</v>
      </c>
      <c r="AE124" s="95" t="s">
        <v>4500</v>
      </c>
      <c r="AF124" s="90" t="s">
        <v>5175</v>
      </c>
      <c r="AG124" s="121" t="s">
        <v>5047</v>
      </c>
    </row>
    <row r="125" spans="1:34" s="95" customFormat="1" ht="15" customHeight="1" x14ac:dyDescent="0.35">
      <c r="A125" s="88" t="s">
        <v>3376</v>
      </c>
      <c r="B125" s="89" t="s">
        <v>65</v>
      </c>
      <c r="C125" s="88" t="s">
        <v>3978</v>
      </c>
      <c r="D125" s="88" t="s">
        <v>3979</v>
      </c>
      <c r="E125" s="88" t="s">
        <v>3980</v>
      </c>
      <c r="F125" s="88" t="s">
        <v>3981</v>
      </c>
      <c r="G125" s="90" t="s">
        <v>26</v>
      </c>
      <c r="H125" s="90">
        <v>63712700</v>
      </c>
      <c r="I125" s="90" t="s">
        <v>53</v>
      </c>
      <c r="J125" s="90" t="s">
        <v>28</v>
      </c>
      <c r="K125" s="90" t="s">
        <v>29</v>
      </c>
      <c r="L125" s="88" t="s">
        <v>30</v>
      </c>
      <c r="M125" s="91" t="s">
        <v>55</v>
      </c>
      <c r="N125" s="92">
        <v>45469</v>
      </c>
      <c r="O125" s="92">
        <v>46929</v>
      </c>
      <c r="P125" s="92" t="s">
        <v>89</v>
      </c>
      <c r="Q125" s="88" t="s">
        <v>40</v>
      </c>
      <c r="R125" s="93">
        <v>3125000</v>
      </c>
      <c r="S125" s="169">
        <v>12500000</v>
      </c>
      <c r="T125" s="94" t="s">
        <v>39</v>
      </c>
      <c r="U125" s="88" t="s">
        <v>170</v>
      </c>
      <c r="V125" s="90" t="s">
        <v>5212</v>
      </c>
      <c r="W125" s="88" t="s">
        <v>36</v>
      </c>
      <c r="X125" s="94" t="s">
        <v>49</v>
      </c>
      <c r="Y125" s="95" t="s">
        <v>2180</v>
      </c>
      <c r="Z125" s="101" t="s">
        <v>51</v>
      </c>
      <c r="AA125" s="92" t="s">
        <v>4803</v>
      </c>
      <c r="AB125" s="95" t="s">
        <v>2656</v>
      </c>
      <c r="AC125" s="89" t="s">
        <v>32</v>
      </c>
      <c r="AD125" s="95" t="s">
        <v>4473</v>
      </c>
      <c r="AE125" s="95" t="s">
        <v>4500</v>
      </c>
      <c r="AG125" s="121"/>
    </row>
    <row r="126" spans="1:34" s="95" customFormat="1" ht="15" customHeight="1" x14ac:dyDescent="0.35">
      <c r="A126" s="88" t="s">
        <v>3417</v>
      </c>
      <c r="B126" s="89" t="s">
        <v>65</v>
      </c>
      <c r="C126" s="88" t="s">
        <v>3418</v>
      </c>
      <c r="D126" s="88" t="s">
        <v>4169</v>
      </c>
      <c r="E126" s="88" t="s">
        <v>4170</v>
      </c>
      <c r="F126" s="88" t="s">
        <v>4171</v>
      </c>
      <c r="G126" s="90" t="s">
        <v>26</v>
      </c>
      <c r="H126" s="90">
        <v>45233000</v>
      </c>
      <c r="I126" s="90" t="s">
        <v>53</v>
      </c>
      <c r="J126" s="90" t="s">
        <v>66</v>
      </c>
      <c r="K126" s="90" t="s">
        <v>29</v>
      </c>
      <c r="L126" s="88" t="s">
        <v>30</v>
      </c>
      <c r="M126" s="91" t="s">
        <v>55</v>
      </c>
      <c r="N126" s="92">
        <v>45607</v>
      </c>
      <c r="O126" s="92">
        <v>46336</v>
      </c>
      <c r="P126" s="92">
        <v>47067</v>
      </c>
      <c r="Q126" s="88" t="s">
        <v>40</v>
      </c>
      <c r="R126" s="93">
        <v>850000</v>
      </c>
      <c r="S126" s="169">
        <v>3400000</v>
      </c>
      <c r="T126" s="94" t="s">
        <v>39</v>
      </c>
      <c r="U126" s="88" t="s">
        <v>170</v>
      </c>
      <c r="V126" s="90" t="s">
        <v>5212</v>
      </c>
      <c r="W126" s="88" t="s">
        <v>36</v>
      </c>
      <c r="X126" s="94" t="s">
        <v>49</v>
      </c>
      <c r="Y126" s="95" t="s">
        <v>2180</v>
      </c>
      <c r="Z126" s="101" t="s">
        <v>51</v>
      </c>
      <c r="AA126" s="95" t="s">
        <v>32</v>
      </c>
      <c r="AB126" s="95" t="s">
        <v>4423</v>
      </c>
      <c r="AC126" s="89" t="s">
        <v>32</v>
      </c>
      <c r="AD126" s="95" t="s">
        <v>4473</v>
      </c>
      <c r="AE126" s="95" t="s">
        <v>4500</v>
      </c>
      <c r="AG126" s="121"/>
    </row>
    <row r="127" spans="1:34" s="95" customFormat="1" ht="15" customHeight="1" x14ac:dyDescent="0.35">
      <c r="A127" s="88" t="s">
        <v>3470</v>
      </c>
      <c r="B127" s="89" t="s">
        <v>65</v>
      </c>
      <c r="C127" s="88" t="s">
        <v>3471</v>
      </c>
      <c r="D127" s="88" t="s">
        <v>3853</v>
      </c>
      <c r="E127" s="88" t="s">
        <v>4005</v>
      </c>
      <c r="F127" s="88">
        <v>68907</v>
      </c>
      <c r="G127" s="90" t="s">
        <v>26</v>
      </c>
      <c r="H127" s="90">
        <v>45221100</v>
      </c>
      <c r="I127" s="90" t="s">
        <v>3472</v>
      </c>
      <c r="J127" s="90" t="s">
        <v>66</v>
      </c>
      <c r="K127" s="90" t="s">
        <v>29</v>
      </c>
      <c r="L127" s="88" t="s">
        <v>30</v>
      </c>
      <c r="M127" s="91" t="s">
        <v>31</v>
      </c>
      <c r="N127" s="92">
        <v>45693</v>
      </c>
      <c r="O127" s="92">
        <v>45930</v>
      </c>
      <c r="P127" s="92">
        <v>45930</v>
      </c>
      <c r="Q127" s="88" t="s">
        <v>40</v>
      </c>
      <c r="R127" s="93">
        <v>1079111.92</v>
      </c>
      <c r="S127" s="169">
        <v>1079111.92</v>
      </c>
      <c r="T127" s="94" t="s">
        <v>39</v>
      </c>
      <c r="U127" s="88" t="s">
        <v>3395</v>
      </c>
      <c r="V127" s="90" t="s">
        <v>5212</v>
      </c>
      <c r="W127" s="88" t="s">
        <v>36</v>
      </c>
      <c r="X127" s="94" t="s">
        <v>67</v>
      </c>
      <c r="Y127" s="95" t="s">
        <v>2180</v>
      </c>
      <c r="Z127" s="101" t="s">
        <v>51</v>
      </c>
      <c r="AA127" s="95" t="s">
        <v>4552</v>
      </c>
      <c r="AB127" s="90" t="s">
        <v>4423</v>
      </c>
      <c r="AC127" s="89" t="s">
        <v>32</v>
      </c>
      <c r="AD127" s="95" t="s">
        <v>4473</v>
      </c>
      <c r="AE127" s="95" t="s">
        <v>4500</v>
      </c>
      <c r="AF127" s="90" t="s">
        <v>4553</v>
      </c>
      <c r="AG127" s="121"/>
      <c r="AH127" s="95" t="s">
        <v>3533</v>
      </c>
    </row>
    <row r="128" spans="1:34" s="95" customFormat="1" ht="15" customHeight="1" x14ac:dyDescent="0.35">
      <c r="A128" s="88" t="s">
        <v>3473</v>
      </c>
      <c r="B128" s="89" t="s">
        <v>65</v>
      </c>
      <c r="C128" s="88" t="s">
        <v>3474</v>
      </c>
      <c r="D128" s="88" t="s">
        <v>3475</v>
      </c>
      <c r="E128" s="88" t="s">
        <v>4422</v>
      </c>
      <c r="F128" s="88">
        <v>510199</v>
      </c>
      <c r="G128" s="90" t="s">
        <v>26</v>
      </c>
      <c r="H128" s="90">
        <v>45233229</v>
      </c>
      <c r="I128" s="90" t="s">
        <v>3472</v>
      </c>
      <c r="J128" s="90" t="s">
        <v>66</v>
      </c>
      <c r="K128" s="90" t="s">
        <v>29</v>
      </c>
      <c r="L128" s="88" t="s">
        <v>30</v>
      </c>
      <c r="M128" s="91" t="s">
        <v>31</v>
      </c>
      <c r="N128" s="92">
        <v>45778</v>
      </c>
      <c r="O128" s="92">
        <v>47209</v>
      </c>
      <c r="P128" s="92">
        <v>47209</v>
      </c>
      <c r="Q128" s="88" t="s">
        <v>40</v>
      </c>
      <c r="R128" s="93">
        <v>200000</v>
      </c>
      <c r="S128" s="169">
        <v>800000</v>
      </c>
      <c r="T128" s="94" t="s">
        <v>39</v>
      </c>
      <c r="U128" s="88" t="s">
        <v>3395</v>
      </c>
      <c r="V128" s="90" t="s">
        <v>5212</v>
      </c>
      <c r="W128" s="88" t="s">
        <v>36</v>
      </c>
      <c r="X128" s="94" t="s">
        <v>51</v>
      </c>
      <c r="Y128" s="95" t="s">
        <v>2180</v>
      </c>
      <c r="Z128" s="101" t="s">
        <v>51</v>
      </c>
      <c r="AA128" s="92" t="s">
        <v>4804</v>
      </c>
      <c r="AB128" s="90"/>
      <c r="AC128" s="89" t="s">
        <v>32</v>
      </c>
      <c r="AD128" s="95" t="s">
        <v>4473</v>
      </c>
      <c r="AE128" s="95" t="s">
        <v>4500</v>
      </c>
      <c r="AF128" s="90"/>
      <c r="AG128" s="121"/>
      <c r="AH128" s="95" t="s">
        <v>3533</v>
      </c>
    </row>
    <row r="129" spans="1:55" s="95" customFormat="1" ht="15" customHeight="1" x14ac:dyDescent="0.25">
      <c r="A129" s="88" t="s">
        <v>3664</v>
      </c>
      <c r="B129" s="89" t="s">
        <v>65</v>
      </c>
      <c r="C129" s="88" t="s">
        <v>3665</v>
      </c>
      <c r="D129" s="102" t="s">
        <v>4549</v>
      </c>
      <c r="E129" s="88" t="s">
        <v>4548</v>
      </c>
      <c r="F129" s="88">
        <v>737597</v>
      </c>
      <c r="G129" s="90" t="s">
        <v>26</v>
      </c>
      <c r="H129" s="90">
        <v>90910000</v>
      </c>
      <c r="I129" s="90" t="s">
        <v>53</v>
      </c>
      <c r="J129" s="90" t="s">
        <v>28</v>
      </c>
      <c r="K129" s="90" t="s">
        <v>29</v>
      </c>
      <c r="L129" s="88" t="s">
        <v>30</v>
      </c>
      <c r="M129" s="91" t="s">
        <v>31</v>
      </c>
      <c r="N129" s="92">
        <v>45796</v>
      </c>
      <c r="O129" s="92">
        <v>47621</v>
      </c>
      <c r="P129" s="92">
        <v>47621</v>
      </c>
      <c r="Q129" s="88" t="s">
        <v>40</v>
      </c>
      <c r="R129" s="167">
        <v>194154.5</v>
      </c>
      <c r="S129" s="169">
        <v>970770</v>
      </c>
      <c r="T129" s="94" t="s">
        <v>4550</v>
      </c>
      <c r="U129" s="88" t="s">
        <v>170</v>
      </c>
      <c r="V129" s="90" t="s">
        <v>5212</v>
      </c>
      <c r="W129" s="88" t="s">
        <v>36</v>
      </c>
      <c r="X129" s="94" t="s">
        <v>51</v>
      </c>
      <c r="Y129" s="95" t="s">
        <v>2175</v>
      </c>
      <c r="Z129" s="96" t="s">
        <v>51</v>
      </c>
      <c r="AA129" s="95" t="s">
        <v>36</v>
      </c>
      <c r="AB129" s="90" t="s">
        <v>4423</v>
      </c>
      <c r="AC129" s="89" t="s">
        <v>32</v>
      </c>
      <c r="AD129" s="95" t="s">
        <v>4472</v>
      </c>
      <c r="AE129" s="95" t="s">
        <v>4505</v>
      </c>
      <c r="AF129" s="110" t="s">
        <v>4551</v>
      </c>
      <c r="AG129" s="121"/>
    </row>
    <row r="130" spans="1:55" s="95" customFormat="1" ht="15" customHeight="1" x14ac:dyDescent="0.25">
      <c r="A130" s="90" t="s">
        <v>3918</v>
      </c>
      <c r="B130" s="90" t="s">
        <v>65</v>
      </c>
      <c r="C130" s="102" t="s">
        <v>4229</v>
      </c>
      <c r="D130" s="104" t="s">
        <v>4230</v>
      </c>
      <c r="E130" s="102" t="s">
        <v>4231</v>
      </c>
      <c r="F130" s="102" t="s">
        <v>4232</v>
      </c>
      <c r="G130" s="90" t="s">
        <v>26</v>
      </c>
      <c r="H130" s="90">
        <v>45233120</v>
      </c>
      <c r="I130" s="90" t="s">
        <v>53</v>
      </c>
      <c r="J130" s="90" t="s">
        <v>66</v>
      </c>
      <c r="K130" s="90" t="s">
        <v>29</v>
      </c>
      <c r="L130" s="88" t="s">
        <v>30</v>
      </c>
      <c r="M130" s="91" t="s">
        <v>55</v>
      </c>
      <c r="N130" s="91">
        <v>45670</v>
      </c>
      <c r="O130" s="92">
        <v>47130</v>
      </c>
      <c r="P130" s="106" t="s">
        <v>89</v>
      </c>
      <c r="Q130" s="88" t="s">
        <v>40</v>
      </c>
      <c r="R130" s="103">
        <v>1500000</v>
      </c>
      <c r="S130" s="130">
        <v>6000000</v>
      </c>
      <c r="T130" s="90" t="s">
        <v>39</v>
      </c>
      <c r="U130" s="90" t="s">
        <v>170</v>
      </c>
      <c r="V130" s="90" t="s">
        <v>5212</v>
      </c>
      <c r="W130" s="88" t="s">
        <v>36</v>
      </c>
      <c r="X130" s="94" t="s">
        <v>49</v>
      </c>
      <c r="Y130" s="96" t="s">
        <v>2180</v>
      </c>
      <c r="Z130" s="101" t="s">
        <v>51</v>
      </c>
      <c r="AA130" s="185" t="s">
        <v>4233</v>
      </c>
      <c r="AB130" s="95" t="s">
        <v>2656</v>
      </c>
      <c r="AC130" s="89" t="s">
        <v>32</v>
      </c>
      <c r="AD130" s="185" t="s">
        <v>4473</v>
      </c>
      <c r="AE130" s="185" t="s">
        <v>4500</v>
      </c>
      <c r="AG130" s="121"/>
    </row>
    <row r="131" spans="1:55" s="95" customFormat="1" ht="15" hidden="1" customHeight="1" x14ac:dyDescent="0.25">
      <c r="A131" s="90" t="s">
        <v>4248</v>
      </c>
      <c r="B131" s="90" t="s">
        <v>65</v>
      </c>
      <c r="C131" s="102" t="s">
        <v>4249</v>
      </c>
      <c r="D131" s="104" t="s">
        <v>4250</v>
      </c>
      <c r="E131" s="105" t="s">
        <v>59</v>
      </c>
      <c r="F131" s="102" t="s">
        <v>64</v>
      </c>
      <c r="G131" s="90" t="s">
        <v>60</v>
      </c>
      <c r="H131" s="90">
        <v>45000000</v>
      </c>
      <c r="I131" s="90" t="s">
        <v>53</v>
      </c>
      <c r="J131" s="90" t="s">
        <v>66</v>
      </c>
      <c r="K131" s="90" t="s">
        <v>29</v>
      </c>
      <c r="L131" s="88"/>
      <c r="M131" s="91" t="s">
        <v>31</v>
      </c>
      <c r="N131" s="91">
        <v>45839</v>
      </c>
      <c r="O131" s="92">
        <v>46203</v>
      </c>
      <c r="P131" s="106"/>
      <c r="Q131" s="88"/>
      <c r="R131" s="103">
        <v>7500000</v>
      </c>
      <c r="S131" s="130">
        <v>7500000</v>
      </c>
      <c r="T131" s="90" t="s">
        <v>39</v>
      </c>
      <c r="U131" s="90" t="s">
        <v>170</v>
      </c>
      <c r="V131" s="90" t="s">
        <v>5212</v>
      </c>
      <c r="W131" s="90" t="s">
        <v>89</v>
      </c>
      <c r="X131" s="94"/>
      <c r="Y131" s="96"/>
      <c r="Z131" s="96"/>
      <c r="AA131" s="185"/>
      <c r="AB131" s="95" t="s">
        <v>4423</v>
      </c>
      <c r="AC131" s="89" t="s">
        <v>32</v>
      </c>
      <c r="AD131" s="185" t="s">
        <v>4471</v>
      </c>
      <c r="AE131" s="185" t="s">
        <v>4501</v>
      </c>
      <c r="AG131" s="121"/>
    </row>
    <row r="132" spans="1:55" s="95" customFormat="1" ht="15" hidden="1" customHeight="1" x14ac:dyDescent="0.25">
      <c r="A132" s="90" t="s">
        <v>4251</v>
      </c>
      <c r="B132" s="90" t="s">
        <v>65</v>
      </c>
      <c r="C132" s="102" t="s">
        <v>4252</v>
      </c>
      <c r="D132" s="104" t="s">
        <v>4253</v>
      </c>
      <c r="E132" s="105" t="s">
        <v>59</v>
      </c>
      <c r="F132" s="102" t="s">
        <v>64</v>
      </c>
      <c r="G132" s="90" t="s">
        <v>60</v>
      </c>
      <c r="H132" s="90">
        <v>45000000</v>
      </c>
      <c r="I132" s="90" t="s">
        <v>53</v>
      </c>
      <c r="J132" s="90" t="s">
        <v>66</v>
      </c>
      <c r="K132" s="90" t="s">
        <v>29</v>
      </c>
      <c r="L132" s="88"/>
      <c r="M132" s="91" t="s">
        <v>31</v>
      </c>
      <c r="N132" s="91">
        <v>45839</v>
      </c>
      <c r="O132" s="92">
        <v>46203</v>
      </c>
      <c r="P132" s="106"/>
      <c r="Q132" s="88"/>
      <c r="R132" s="103">
        <v>4000000</v>
      </c>
      <c r="S132" s="130">
        <v>4000000</v>
      </c>
      <c r="T132" s="90" t="s">
        <v>39</v>
      </c>
      <c r="U132" s="90" t="s">
        <v>170</v>
      </c>
      <c r="V132" s="90" t="s">
        <v>5212</v>
      </c>
      <c r="W132" s="90" t="s">
        <v>89</v>
      </c>
      <c r="X132" s="94"/>
      <c r="Y132" s="96"/>
      <c r="Z132" s="96"/>
      <c r="AA132" s="185"/>
      <c r="AB132" s="95" t="s">
        <v>4423</v>
      </c>
      <c r="AC132" s="89" t="s">
        <v>32</v>
      </c>
      <c r="AD132" s="185" t="s">
        <v>4471</v>
      </c>
      <c r="AE132" s="185" t="s">
        <v>4501</v>
      </c>
      <c r="AG132" s="121"/>
    </row>
    <row r="133" spans="1:55" s="95" customFormat="1" ht="15" hidden="1" customHeight="1" x14ac:dyDescent="0.25">
      <c r="A133" s="90" t="s">
        <v>4254</v>
      </c>
      <c r="B133" s="90" t="s">
        <v>65</v>
      </c>
      <c r="C133" s="102" t="s">
        <v>4255</v>
      </c>
      <c r="D133" s="104" t="s">
        <v>4256</v>
      </c>
      <c r="E133" s="105" t="s">
        <v>59</v>
      </c>
      <c r="F133" s="102" t="s">
        <v>64</v>
      </c>
      <c r="G133" s="90" t="s">
        <v>60</v>
      </c>
      <c r="H133" s="90">
        <v>45000000</v>
      </c>
      <c r="I133" s="90" t="s">
        <v>53</v>
      </c>
      <c r="J133" s="90" t="s">
        <v>66</v>
      </c>
      <c r="K133" s="90" t="s">
        <v>29</v>
      </c>
      <c r="L133" s="88"/>
      <c r="M133" s="91" t="s">
        <v>31</v>
      </c>
      <c r="N133" s="91">
        <v>45839</v>
      </c>
      <c r="O133" s="92">
        <v>46203</v>
      </c>
      <c r="P133" s="106"/>
      <c r="Q133" s="88"/>
      <c r="R133" s="103">
        <v>7100000</v>
      </c>
      <c r="S133" s="130">
        <v>7100000</v>
      </c>
      <c r="T133" s="90" t="s">
        <v>39</v>
      </c>
      <c r="U133" s="90" t="s">
        <v>170</v>
      </c>
      <c r="V133" s="90" t="s">
        <v>5212</v>
      </c>
      <c r="W133" s="90" t="s">
        <v>89</v>
      </c>
      <c r="X133" s="94"/>
      <c r="Y133" s="96"/>
      <c r="Z133" s="96"/>
      <c r="AA133" s="185"/>
      <c r="AB133" s="95" t="s">
        <v>4423</v>
      </c>
      <c r="AC133" s="89" t="s">
        <v>32</v>
      </c>
      <c r="AD133" s="185" t="s">
        <v>4471</v>
      </c>
      <c r="AE133" s="185" t="s">
        <v>4501</v>
      </c>
      <c r="AG133" s="121"/>
    </row>
    <row r="134" spans="1:55" s="95" customFormat="1" hidden="1" x14ac:dyDescent="0.25">
      <c r="A134" s="90" t="s">
        <v>4257</v>
      </c>
      <c r="B134" s="90" t="s">
        <v>65</v>
      </c>
      <c r="C134" s="102" t="s">
        <v>4258</v>
      </c>
      <c r="D134" s="104" t="s">
        <v>4259</v>
      </c>
      <c r="E134" s="105" t="s">
        <v>59</v>
      </c>
      <c r="F134" s="102" t="s">
        <v>64</v>
      </c>
      <c r="G134" s="90" t="s">
        <v>60</v>
      </c>
      <c r="H134" s="90">
        <v>45000000</v>
      </c>
      <c r="I134" s="90" t="s">
        <v>53</v>
      </c>
      <c r="J134" s="90" t="s">
        <v>66</v>
      </c>
      <c r="K134" s="90" t="s">
        <v>29</v>
      </c>
      <c r="L134" s="88"/>
      <c r="M134" s="91" t="s">
        <v>31</v>
      </c>
      <c r="N134" s="91">
        <v>45839</v>
      </c>
      <c r="O134" s="92">
        <v>46203</v>
      </c>
      <c r="P134" s="106"/>
      <c r="Q134" s="88"/>
      <c r="R134" s="103">
        <v>5600000</v>
      </c>
      <c r="S134" s="130">
        <v>5600000</v>
      </c>
      <c r="T134" s="90" t="s">
        <v>39</v>
      </c>
      <c r="U134" s="90" t="s">
        <v>170</v>
      </c>
      <c r="V134" s="90" t="s">
        <v>5212</v>
      </c>
      <c r="W134" s="90" t="s">
        <v>89</v>
      </c>
      <c r="X134" s="94"/>
      <c r="Y134" s="96"/>
      <c r="Z134" s="96"/>
      <c r="AA134" s="185"/>
      <c r="AB134" s="95" t="s">
        <v>4423</v>
      </c>
      <c r="AC134" s="89" t="s">
        <v>32</v>
      </c>
      <c r="AD134" s="185" t="s">
        <v>4471</v>
      </c>
      <c r="AE134" s="185" t="s">
        <v>4501</v>
      </c>
      <c r="AG134" s="121"/>
    </row>
    <row r="135" spans="1:55" s="95" customFormat="1" ht="15" customHeight="1" x14ac:dyDescent="0.25">
      <c r="A135" s="90" t="s">
        <v>4279</v>
      </c>
      <c r="B135" s="90" t="s">
        <v>65</v>
      </c>
      <c r="C135" s="102" t="s">
        <v>4280</v>
      </c>
      <c r="D135" s="104" t="s">
        <v>4281</v>
      </c>
      <c r="E135" s="105" t="s">
        <v>4536</v>
      </c>
      <c r="F135" s="102">
        <v>717904</v>
      </c>
      <c r="G135" s="90" t="s">
        <v>26</v>
      </c>
      <c r="H135" s="90">
        <v>45233000</v>
      </c>
      <c r="I135" s="90" t="s">
        <v>92</v>
      </c>
      <c r="J135" s="90" t="s">
        <v>66</v>
      </c>
      <c r="K135" s="90" t="s">
        <v>29</v>
      </c>
      <c r="L135" s="88" t="s">
        <v>30</v>
      </c>
      <c r="M135" s="91" t="s">
        <v>31</v>
      </c>
      <c r="N135" s="91">
        <v>45796</v>
      </c>
      <c r="O135" s="92">
        <v>47238</v>
      </c>
      <c r="P135" s="106">
        <v>47256</v>
      </c>
      <c r="Q135" s="88" t="s">
        <v>40</v>
      </c>
      <c r="R135" s="103">
        <v>9721992</v>
      </c>
      <c r="S135" s="130">
        <v>38887968</v>
      </c>
      <c r="T135" s="90" t="s">
        <v>74</v>
      </c>
      <c r="U135" s="90" t="s">
        <v>170</v>
      </c>
      <c r="V135" s="90" t="s">
        <v>5212</v>
      </c>
      <c r="W135" s="89" t="s">
        <v>32</v>
      </c>
      <c r="X135" s="94" t="s">
        <v>51</v>
      </c>
      <c r="Y135" s="96" t="s">
        <v>2180</v>
      </c>
      <c r="Z135" s="96" t="s">
        <v>41</v>
      </c>
      <c r="AA135" s="185" t="s">
        <v>4537</v>
      </c>
      <c r="AB135" s="95" t="s">
        <v>2656</v>
      </c>
      <c r="AC135" s="89" t="s">
        <v>32</v>
      </c>
      <c r="AD135" s="185" t="s">
        <v>4473</v>
      </c>
      <c r="AE135" s="185" t="s">
        <v>4500</v>
      </c>
      <c r="AG135" s="121"/>
      <c r="AH135" s="95" t="s">
        <v>3533</v>
      </c>
    </row>
    <row r="136" spans="1:55" s="88" customFormat="1" ht="18.649999999999999" customHeight="1" x14ac:dyDescent="0.25">
      <c r="A136" s="88" t="s">
        <v>4562</v>
      </c>
      <c r="B136" s="89" t="s">
        <v>65</v>
      </c>
      <c r="C136" s="88" t="s">
        <v>4563</v>
      </c>
      <c r="D136" s="104" t="s">
        <v>4564</v>
      </c>
      <c r="E136" s="231" t="s">
        <v>4547</v>
      </c>
      <c r="F136" s="230" t="s">
        <v>5246</v>
      </c>
      <c r="G136" s="90" t="s">
        <v>26</v>
      </c>
      <c r="H136" s="88">
        <v>45262640</v>
      </c>
      <c r="I136" s="88" t="s">
        <v>53</v>
      </c>
      <c r="J136" s="90" t="s">
        <v>66</v>
      </c>
      <c r="K136" s="90" t="s">
        <v>29</v>
      </c>
      <c r="L136" s="88" t="s">
        <v>30</v>
      </c>
      <c r="M136" s="91" t="s">
        <v>31</v>
      </c>
      <c r="N136" s="92">
        <v>45908</v>
      </c>
      <c r="O136" s="92">
        <v>46112</v>
      </c>
      <c r="P136" s="92">
        <v>46112</v>
      </c>
      <c r="Q136" s="88" t="s">
        <v>40</v>
      </c>
      <c r="R136" s="239">
        <v>1124409.3799999999</v>
      </c>
      <c r="S136" s="93">
        <v>1300000</v>
      </c>
      <c r="T136" s="88" t="s">
        <v>39</v>
      </c>
      <c r="U136" s="88" t="s">
        <v>170</v>
      </c>
      <c r="V136" s="90" t="s">
        <v>5212</v>
      </c>
      <c r="W136" s="88" t="s">
        <v>36</v>
      </c>
      <c r="X136" s="94" t="s">
        <v>67</v>
      </c>
      <c r="Y136" s="88" t="s">
        <v>2180</v>
      </c>
      <c r="Z136" s="88" t="s">
        <v>51</v>
      </c>
      <c r="AB136" s="90" t="s">
        <v>4423</v>
      </c>
      <c r="AC136" s="89" t="s">
        <v>32</v>
      </c>
      <c r="AD136" s="88" t="s">
        <v>4565</v>
      </c>
      <c r="AE136" s="88" t="s">
        <v>4501</v>
      </c>
      <c r="AF136" s="90" t="s">
        <v>4566</v>
      </c>
      <c r="AG136" s="90"/>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row>
    <row r="137" spans="1:55" s="88" customFormat="1" hidden="1" x14ac:dyDescent="0.35">
      <c r="A137" s="88" t="s">
        <v>4753</v>
      </c>
      <c r="B137" s="89" t="s">
        <v>65</v>
      </c>
      <c r="C137" s="88" t="s">
        <v>4754</v>
      </c>
      <c r="D137" s="88" t="s">
        <v>4755</v>
      </c>
      <c r="G137" s="90" t="s">
        <v>60</v>
      </c>
      <c r="H137" s="88">
        <v>45000000</v>
      </c>
      <c r="I137" s="90" t="s">
        <v>53</v>
      </c>
      <c r="J137" s="90" t="s">
        <v>66</v>
      </c>
      <c r="K137" s="90" t="s">
        <v>29</v>
      </c>
      <c r="M137" s="91" t="s">
        <v>31</v>
      </c>
      <c r="N137" s="92">
        <v>46082</v>
      </c>
      <c r="O137" s="92">
        <v>46295</v>
      </c>
      <c r="P137" s="92">
        <v>46295</v>
      </c>
      <c r="Q137" s="88" t="s">
        <v>40</v>
      </c>
      <c r="R137" s="190">
        <v>600000</v>
      </c>
      <c r="S137" s="190">
        <v>600000</v>
      </c>
      <c r="T137" s="88" t="s">
        <v>39</v>
      </c>
      <c r="U137" s="88" t="s">
        <v>170</v>
      </c>
      <c r="V137" s="90" t="s">
        <v>36</v>
      </c>
      <c r="W137" s="88" t="s">
        <v>36</v>
      </c>
      <c r="X137" s="94" t="s">
        <v>67</v>
      </c>
      <c r="Y137" s="88" t="s">
        <v>2180</v>
      </c>
      <c r="Z137" s="88" t="s">
        <v>51</v>
      </c>
      <c r="AB137" s="90" t="s">
        <v>4423</v>
      </c>
      <c r="AC137" s="89" t="s">
        <v>32</v>
      </c>
      <c r="AE137" s="88" t="s">
        <v>4505</v>
      </c>
      <c r="AF137" s="90" t="s">
        <v>4756</v>
      </c>
      <c r="AG137" s="121"/>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row>
    <row r="138" spans="1:55" s="95" customFormat="1" ht="12.65" customHeight="1" x14ac:dyDescent="0.25">
      <c r="A138" s="88" t="s">
        <v>3432</v>
      </c>
      <c r="B138" s="88" t="s">
        <v>65</v>
      </c>
      <c r="C138" s="88" t="s">
        <v>4181</v>
      </c>
      <c r="D138" s="104" t="s">
        <v>4182</v>
      </c>
      <c r="E138" s="90" t="s">
        <v>4183</v>
      </c>
      <c r="F138" s="90">
        <v>727875</v>
      </c>
      <c r="G138" s="90" t="s">
        <v>26</v>
      </c>
      <c r="H138" s="90" t="s">
        <v>4184</v>
      </c>
      <c r="I138" s="88" t="s">
        <v>53</v>
      </c>
      <c r="J138" s="90" t="s">
        <v>44</v>
      </c>
      <c r="K138" s="90" t="s">
        <v>29</v>
      </c>
      <c r="L138" s="88" t="s">
        <v>30</v>
      </c>
      <c r="M138" s="91" t="s">
        <v>31</v>
      </c>
      <c r="N138" s="92">
        <v>45627</v>
      </c>
      <c r="O138" s="92">
        <v>46843</v>
      </c>
      <c r="P138" s="92" t="s">
        <v>36</v>
      </c>
      <c r="Q138" s="88" t="s">
        <v>40</v>
      </c>
      <c r="R138" s="93">
        <v>60000</v>
      </c>
      <c r="S138" s="169">
        <v>240000</v>
      </c>
      <c r="T138" s="90" t="s">
        <v>39</v>
      </c>
      <c r="U138" s="88" t="s">
        <v>3395</v>
      </c>
      <c r="V138" s="90" t="s">
        <v>5212</v>
      </c>
      <c r="W138" s="88" t="s">
        <v>36</v>
      </c>
      <c r="X138" s="88" t="s">
        <v>67</v>
      </c>
      <c r="Z138" s="101" t="s">
        <v>51</v>
      </c>
      <c r="AA138" s="185"/>
      <c r="AB138" s="90"/>
      <c r="AC138" s="89" t="s">
        <v>32</v>
      </c>
      <c r="AD138" s="185" t="s">
        <v>4473</v>
      </c>
      <c r="AE138" s="185" t="s">
        <v>4500</v>
      </c>
      <c r="AF138" s="90"/>
      <c r="AG138" s="121"/>
    </row>
    <row r="139" spans="1:55" s="95" customFormat="1" ht="11.5" hidden="1" customHeight="1" x14ac:dyDescent="0.25">
      <c r="A139" s="90" t="s">
        <v>3812</v>
      </c>
      <c r="B139" s="90" t="s">
        <v>65</v>
      </c>
      <c r="C139" s="90" t="s">
        <v>3813</v>
      </c>
      <c r="D139" s="102" t="s">
        <v>3813</v>
      </c>
      <c r="E139" s="105" t="s">
        <v>59</v>
      </c>
      <c r="F139" s="90" t="s">
        <v>64</v>
      </c>
      <c r="G139" s="90" t="s">
        <v>60</v>
      </c>
      <c r="H139" s="90">
        <v>34928000</v>
      </c>
      <c r="I139" s="90"/>
      <c r="J139" s="90"/>
      <c r="K139" s="90"/>
      <c r="L139" s="88"/>
      <c r="M139" s="91" t="s">
        <v>1926</v>
      </c>
      <c r="N139" s="99" t="s">
        <v>64</v>
      </c>
      <c r="O139" s="92" t="s">
        <v>64</v>
      </c>
      <c r="P139" s="99" t="s">
        <v>64</v>
      </c>
      <c r="Q139" s="88"/>
      <c r="R139" s="103"/>
      <c r="S139" s="130"/>
      <c r="T139" s="90"/>
      <c r="U139" s="90" t="s">
        <v>3395</v>
      </c>
      <c r="V139" s="90"/>
      <c r="W139" s="88" t="s">
        <v>36</v>
      </c>
      <c r="X139" s="94"/>
      <c r="Y139" s="96"/>
      <c r="Z139" s="96"/>
      <c r="AA139" s="185"/>
      <c r="AB139" s="90"/>
      <c r="AC139" s="89" t="s">
        <v>32</v>
      </c>
      <c r="AD139" s="185" t="s">
        <v>4473</v>
      </c>
      <c r="AE139" s="185" t="s">
        <v>4500</v>
      </c>
      <c r="AF139" s="90"/>
      <c r="AG139" s="121"/>
    </row>
    <row r="140" spans="1:55" s="95" customFormat="1" ht="11.5" hidden="1" customHeight="1" x14ac:dyDescent="0.25">
      <c r="A140" s="88" t="s">
        <v>4237</v>
      </c>
      <c r="B140" s="89" t="s">
        <v>65</v>
      </c>
      <c r="C140" s="88" t="s">
        <v>4238</v>
      </c>
      <c r="D140" s="88" t="s">
        <v>4239</v>
      </c>
      <c r="E140" s="105" t="s">
        <v>59</v>
      </c>
      <c r="F140" s="90" t="s">
        <v>64</v>
      </c>
      <c r="G140" s="90" t="s">
        <v>60</v>
      </c>
      <c r="H140" s="90" t="s">
        <v>4240</v>
      </c>
      <c r="I140" s="90" t="s">
        <v>53</v>
      </c>
      <c r="J140" s="90" t="s">
        <v>66</v>
      </c>
      <c r="K140" s="90" t="s">
        <v>29</v>
      </c>
      <c r="L140" s="88"/>
      <c r="M140" s="91" t="s">
        <v>31</v>
      </c>
      <c r="N140" s="92">
        <v>45778</v>
      </c>
      <c r="O140" s="92">
        <v>46053</v>
      </c>
      <c r="P140" s="92"/>
      <c r="Q140" s="88" t="s">
        <v>40</v>
      </c>
      <c r="R140" s="93">
        <v>1400000</v>
      </c>
      <c r="S140" s="169">
        <v>1400000</v>
      </c>
      <c r="T140" s="94"/>
      <c r="U140" s="88" t="s">
        <v>3395</v>
      </c>
      <c r="V140" s="90" t="s">
        <v>5212</v>
      </c>
      <c r="W140" s="88" t="s">
        <v>36</v>
      </c>
      <c r="X140" s="94"/>
      <c r="Z140" s="101" t="s">
        <v>51</v>
      </c>
      <c r="AB140" s="90"/>
      <c r="AC140" s="89" t="s">
        <v>32</v>
      </c>
      <c r="AD140" s="95" t="s">
        <v>4472</v>
      </c>
      <c r="AE140" s="95" t="s">
        <v>4505</v>
      </c>
      <c r="AF140" s="90"/>
      <c r="AG140" s="121"/>
    </row>
    <row r="141" spans="1:55" s="95" customFormat="1" ht="11.5" hidden="1" customHeight="1" x14ac:dyDescent="0.25">
      <c r="A141" s="90" t="s">
        <v>4269</v>
      </c>
      <c r="B141" s="90" t="s">
        <v>65</v>
      </c>
      <c r="C141" s="102" t="s">
        <v>3696</v>
      </c>
      <c r="D141" s="102" t="s">
        <v>3697</v>
      </c>
      <c r="E141" s="105" t="s">
        <v>59</v>
      </c>
      <c r="F141" s="90" t="s">
        <v>64</v>
      </c>
      <c r="G141" s="90" t="s">
        <v>60</v>
      </c>
      <c r="H141" s="90">
        <v>79710000</v>
      </c>
      <c r="I141" s="90" t="s">
        <v>53</v>
      </c>
      <c r="J141" s="90" t="s">
        <v>28</v>
      </c>
      <c r="K141" s="90" t="s">
        <v>29</v>
      </c>
      <c r="L141" s="88"/>
      <c r="M141" s="91" t="s">
        <v>31</v>
      </c>
      <c r="N141" s="91">
        <v>45778</v>
      </c>
      <c r="O141" s="92">
        <v>47207</v>
      </c>
      <c r="P141" s="91">
        <v>47207</v>
      </c>
      <c r="Q141" s="88"/>
      <c r="R141" s="103">
        <v>300000</v>
      </c>
      <c r="S141" s="130">
        <v>1200000</v>
      </c>
      <c r="T141" s="90" t="s">
        <v>39</v>
      </c>
      <c r="U141" s="90" t="s">
        <v>3395</v>
      </c>
      <c r="V141" s="90" t="s">
        <v>5212</v>
      </c>
      <c r="W141" s="90" t="s">
        <v>36</v>
      </c>
      <c r="X141" s="94"/>
      <c r="Y141" s="96"/>
      <c r="Z141" s="96"/>
      <c r="AA141" s="185"/>
      <c r="AB141" s="90"/>
      <c r="AC141" s="89" t="s">
        <v>32</v>
      </c>
      <c r="AD141" s="185" t="s">
        <v>4472</v>
      </c>
      <c r="AE141" s="185" t="s">
        <v>4505</v>
      </c>
      <c r="AF141" s="90"/>
      <c r="AG141" s="121"/>
    </row>
    <row r="142" spans="1:55" s="146" customFormat="1" ht="15" hidden="1" customHeight="1" x14ac:dyDescent="0.35">
      <c r="A142" s="139" t="s">
        <v>4503</v>
      </c>
      <c r="B142" s="140" t="s">
        <v>65</v>
      </c>
      <c r="C142" s="139" t="s">
        <v>2206</v>
      </c>
      <c r="D142" s="139" t="s">
        <v>2206</v>
      </c>
      <c r="E142" s="139"/>
      <c r="F142" s="139" t="s">
        <v>64</v>
      </c>
      <c r="G142" s="141" t="s">
        <v>60</v>
      </c>
      <c r="H142" s="141">
        <v>50232100</v>
      </c>
      <c r="I142" s="141" t="s">
        <v>53</v>
      </c>
      <c r="J142" s="141" t="s">
        <v>66</v>
      </c>
      <c r="K142" s="141" t="s">
        <v>29</v>
      </c>
      <c r="L142" s="139"/>
      <c r="M142" s="156" t="s">
        <v>55</v>
      </c>
      <c r="N142" s="142">
        <v>45901</v>
      </c>
      <c r="O142" s="92">
        <v>47361</v>
      </c>
      <c r="P142" s="142">
        <v>47361</v>
      </c>
      <c r="Q142" s="139" t="s">
        <v>40</v>
      </c>
      <c r="R142" s="143">
        <v>800000</v>
      </c>
      <c r="S142" s="171">
        <v>3200000</v>
      </c>
      <c r="T142" s="144" t="s">
        <v>39</v>
      </c>
      <c r="U142" s="139" t="s">
        <v>69</v>
      </c>
      <c r="V142" s="90" t="s">
        <v>5212</v>
      </c>
      <c r="W142" s="139" t="s">
        <v>36</v>
      </c>
      <c r="X142" s="144" t="s">
        <v>51</v>
      </c>
      <c r="Y142" s="146" t="s">
        <v>4504</v>
      </c>
      <c r="Z142" s="145" t="s">
        <v>51</v>
      </c>
      <c r="AB142" s="141" t="s">
        <v>2656</v>
      </c>
      <c r="AC142" s="140" t="s">
        <v>32</v>
      </c>
      <c r="AD142" s="146" t="s">
        <v>4473</v>
      </c>
      <c r="AE142" s="146" t="s">
        <v>4500</v>
      </c>
      <c r="AF142" s="141" t="s">
        <v>4554</v>
      </c>
      <c r="AG142" s="121" t="s">
        <v>5241</v>
      </c>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row>
    <row r="143" spans="1:55" s="95" customFormat="1" ht="15" customHeight="1" x14ac:dyDescent="0.25">
      <c r="A143" s="90" t="s">
        <v>3394</v>
      </c>
      <c r="B143" s="90" t="s">
        <v>65</v>
      </c>
      <c r="C143" s="90" t="s">
        <v>4003</v>
      </c>
      <c r="D143" s="102" t="s">
        <v>4004</v>
      </c>
      <c r="E143" s="105" t="s">
        <v>4005</v>
      </c>
      <c r="F143" s="90">
        <v>68907</v>
      </c>
      <c r="G143" s="90" t="s">
        <v>26</v>
      </c>
      <c r="H143" s="90">
        <v>45221119</v>
      </c>
      <c r="I143" s="90" t="s">
        <v>53</v>
      </c>
      <c r="J143" s="90" t="s">
        <v>66</v>
      </c>
      <c r="K143" s="90" t="s">
        <v>29</v>
      </c>
      <c r="L143" s="88" t="s">
        <v>30</v>
      </c>
      <c r="M143" s="91" t="s">
        <v>31</v>
      </c>
      <c r="N143" s="156">
        <v>45505</v>
      </c>
      <c r="O143" s="92">
        <v>45869</v>
      </c>
      <c r="P143" s="106">
        <v>45869</v>
      </c>
      <c r="Q143" s="88" t="s">
        <v>40</v>
      </c>
      <c r="R143" s="103">
        <v>1614724.19</v>
      </c>
      <c r="S143" s="130">
        <v>1614724.19</v>
      </c>
      <c r="T143" s="90" t="s">
        <v>39</v>
      </c>
      <c r="U143" s="90" t="s">
        <v>3395</v>
      </c>
      <c r="V143" s="90" t="s">
        <v>5212</v>
      </c>
      <c r="W143" s="90" t="s">
        <v>36</v>
      </c>
      <c r="X143" s="90" t="s">
        <v>67</v>
      </c>
      <c r="Y143" s="96" t="s">
        <v>2180</v>
      </c>
      <c r="Z143" s="101" t="s">
        <v>51</v>
      </c>
      <c r="AA143" s="92" t="s">
        <v>4805</v>
      </c>
      <c r="AB143" s="90"/>
      <c r="AC143" s="89" t="s">
        <v>32</v>
      </c>
      <c r="AD143" s="185" t="s">
        <v>4473</v>
      </c>
      <c r="AE143" s="185" t="s">
        <v>4500</v>
      </c>
      <c r="AF143" s="90"/>
      <c r="AG143" s="121"/>
    </row>
    <row r="144" spans="1:55" s="95" customFormat="1" ht="15" hidden="1" customHeight="1" x14ac:dyDescent="0.35">
      <c r="A144" s="88" t="s">
        <v>2140</v>
      </c>
      <c r="B144" s="89" t="s">
        <v>65</v>
      </c>
      <c r="C144" s="88" t="s">
        <v>2141</v>
      </c>
      <c r="D144" s="88" t="s">
        <v>2141</v>
      </c>
      <c r="E144" s="88" t="s">
        <v>59</v>
      </c>
      <c r="F144" s="88" t="s">
        <v>64</v>
      </c>
      <c r="G144" s="90" t="s">
        <v>60</v>
      </c>
      <c r="H144" s="90">
        <v>50100000</v>
      </c>
      <c r="I144" s="90" t="s">
        <v>53</v>
      </c>
      <c r="J144" s="90" t="s">
        <v>28</v>
      </c>
      <c r="K144" s="90" t="s">
        <v>29</v>
      </c>
      <c r="L144" s="88" t="s">
        <v>30</v>
      </c>
      <c r="M144" s="91" t="s">
        <v>55</v>
      </c>
      <c r="N144" s="142">
        <v>44044</v>
      </c>
      <c r="O144" s="92">
        <v>45504</v>
      </c>
      <c r="P144" s="92">
        <v>45504</v>
      </c>
      <c r="Q144" s="88" t="s">
        <v>40</v>
      </c>
      <c r="R144" s="93">
        <v>500000</v>
      </c>
      <c r="S144" s="169">
        <v>2000000</v>
      </c>
      <c r="T144" s="94" t="s">
        <v>39</v>
      </c>
      <c r="U144" s="88" t="s">
        <v>3909</v>
      </c>
      <c r="V144" s="90" t="s">
        <v>5212</v>
      </c>
      <c r="W144" s="88" t="s">
        <v>36</v>
      </c>
      <c r="X144" s="94" t="s">
        <v>51</v>
      </c>
      <c r="Z144" s="96"/>
      <c r="AB144" s="90"/>
      <c r="AC144" s="89" t="s">
        <v>32</v>
      </c>
      <c r="AD144" s="95" t="s">
        <v>4473</v>
      </c>
      <c r="AE144" s="95" t="s">
        <v>4500</v>
      </c>
      <c r="AF144" s="90"/>
      <c r="AG144" s="121"/>
    </row>
    <row r="145" spans="1:85" s="95" customFormat="1" ht="15" customHeight="1" x14ac:dyDescent="0.35">
      <c r="A145" s="139" t="s">
        <v>1797</v>
      </c>
      <c r="B145" s="140" t="s">
        <v>65</v>
      </c>
      <c r="C145" s="139" t="s">
        <v>1798</v>
      </c>
      <c r="D145" s="139" t="s">
        <v>1809</v>
      </c>
      <c r="E145" s="139" t="s">
        <v>1826</v>
      </c>
      <c r="F145" s="139">
        <v>307855</v>
      </c>
      <c r="G145" s="141" t="s">
        <v>26</v>
      </c>
      <c r="H145" s="141" t="s">
        <v>1807</v>
      </c>
      <c r="I145" s="141" t="s">
        <v>53</v>
      </c>
      <c r="J145" s="141" t="s">
        <v>66</v>
      </c>
      <c r="K145" s="141" t="s">
        <v>29</v>
      </c>
      <c r="L145" s="139" t="s">
        <v>30</v>
      </c>
      <c r="M145" s="156" t="s">
        <v>31</v>
      </c>
      <c r="N145" s="142">
        <v>43551</v>
      </c>
      <c r="O145" s="92">
        <v>46472</v>
      </c>
      <c r="P145" s="142">
        <v>46472</v>
      </c>
      <c r="Q145" s="139" t="s">
        <v>40</v>
      </c>
      <c r="R145" s="143">
        <v>5500000</v>
      </c>
      <c r="S145" s="171">
        <v>44000000</v>
      </c>
      <c r="T145" s="144" t="s">
        <v>39</v>
      </c>
      <c r="U145" s="139" t="s">
        <v>69</v>
      </c>
      <c r="V145" s="90" t="s">
        <v>5212</v>
      </c>
      <c r="W145" s="139" t="s">
        <v>36</v>
      </c>
      <c r="X145" s="144" t="s">
        <v>52</v>
      </c>
      <c r="Y145" s="146" t="s">
        <v>173</v>
      </c>
      <c r="Z145" s="163" t="s">
        <v>51</v>
      </c>
      <c r="AA145" s="151" t="s">
        <v>4661</v>
      </c>
      <c r="AB145" s="141" t="s">
        <v>2656</v>
      </c>
      <c r="AC145" s="140" t="s">
        <v>32</v>
      </c>
      <c r="AD145" s="146" t="s">
        <v>4473</v>
      </c>
      <c r="AE145" s="146" t="s">
        <v>4500</v>
      </c>
      <c r="AF145" s="141" t="s">
        <v>4555</v>
      </c>
      <c r="AG145" s="121" t="s">
        <v>5047</v>
      </c>
      <c r="AH145" s="95" t="s">
        <v>3533</v>
      </c>
    </row>
    <row r="146" spans="1:85" s="95" customFormat="1" ht="15" customHeight="1" x14ac:dyDescent="0.35">
      <c r="A146" s="88" t="s">
        <v>2892</v>
      </c>
      <c r="B146" s="89" t="s">
        <v>65</v>
      </c>
      <c r="C146" s="88" t="s">
        <v>2893</v>
      </c>
      <c r="D146" s="88" t="s">
        <v>2893</v>
      </c>
      <c r="E146" s="88" t="s">
        <v>3077</v>
      </c>
      <c r="F146" s="88" t="s">
        <v>3078</v>
      </c>
      <c r="G146" s="90" t="s">
        <v>26</v>
      </c>
      <c r="H146" s="90">
        <v>34928500</v>
      </c>
      <c r="I146" s="90" t="s">
        <v>53</v>
      </c>
      <c r="J146" s="90" t="s">
        <v>44</v>
      </c>
      <c r="K146" s="90" t="s">
        <v>29</v>
      </c>
      <c r="L146" s="88" t="s">
        <v>30</v>
      </c>
      <c r="M146" s="91" t="s">
        <v>31</v>
      </c>
      <c r="N146" s="92">
        <v>44809</v>
      </c>
      <c r="O146" s="92">
        <v>46269</v>
      </c>
      <c r="P146" s="92">
        <v>46269</v>
      </c>
      <c r="Q146" s="88" t="s">
        <v>40</v>
      </c>
      <c r="R146" s="93">
        <v>580000</v>
      </c>
      <c r="S146" s="169">
        <v>2320000</v>
      </c>
      <c r="T146" s="94" t="s">
        <v>39</v>
      </c>
      <c r="U146" s="88" t="s">
        <v>69</v>
      </c>
      <c r="V146" s="90" t="s">
        <v>5212</v>
      </c>
      <c r="W146" s="88" t="s">
        <v>36</v>
      </c>
      <c r="X146" s="94" t="s">
        <v>51</v>
      </c>
      <c r="Y146" s="95" t="s">
        <v>173</v>
      </c>
      <c r="Z146" s="127" t="s">
        <v>51</v>
      </c>
      <c r="AA146" s="96" t="s">
        <v>36</v>
      </c>
      <c r="AB146" s="90" t="s">
        <v>2656</v>
      </c>
      <c r="AC146" s="89" t="s">
        <v>32</v>
      </c>
      <c r="AD146" s="95" t="s">
        <v>4473</v>
      </c>
      <c r="AE146" s="95" t="s">
        <v>4500</v>
      </c>
      <c r="AF146" s="90" t="s">
        <v>4554</v>
      </c>
      <c r="AG146" s="121" t="s">
        <v>5047</v>
      </c>
    </row>
    <row r="147" spans="1:85" s="95" customFormat="1" ht="12.65" customHeight="1" x14ac:dyDescent="0.35">
      <c r="A147" s="88" t="s">
        <v>3025</v>
      </c>
      <c r="B147" s="89" t="s">
        <v>65</v>
      </c>
      <c r="C147" s="88" t="s">
        <v>3027</v>
      </c>
      <c r="D147" s="88" t="s">
        <v>3159</v>
      </c>
      <c r="E147" s="88" t="s">
        <v>3160</v>
      </c>
      <c r="F147" s="88" t="s">
        <v>3483</v>
      </c>
      <c r="G147" s="90" t="s">
        <v>26</v>
      </c>
      <c r="H147" s="90" t="s">
        <v>3026</v>
      </c>
      <c r="I147" s="90" t="s">
        <v>53</v>
      </c>
      <c r="J147" s="90" t="s">
        <v>44</v>
      </c>
      <c r="K147" s="90" t="s">
        <v>29</v>
      </c>
      <c r="L147" s="88" t="s">
        <v>30</v>
      </c>
      <c r="M147" s="91" t="s">
        <v>31</v>
      </c>
      <c r="N147" s="92">
        <v>44942</v>
      </c>
      <c r="O147" s="92">
        <v>46037</v>
      </c>
      <c r="P147" s="92">
        <v>46402</v>
      </c>
      <c r="Q147" s="88" t="s">
        <v>40</v>
      </c>
      <c r="R147" s="93">
        <v>216000</v>
      </c>
      <c r="S147" s="169">
        <v>864000</v>
      </c>
      <c r="T147" s="94" t="s">
        <v>39</v>
      </c>
      <c r="U147" s="88" t="s">
        <v>69</v>
      </c>
      <c r="V147" s="90" t="s">
        <v>5212</v>
      </c>
      <c r="W147" s="88" t="s">
        <v>36</v>
      </c>
      <c r="X147" s="94" t="s">
        <v>51</v>
      </c>
      <c r="Y147" s="95" t="s">
        <v>173</v>
      </c>
      <c r="Z147" s="127" t="s">
        <v>51</v>
      </c>
      <c r="AA147" s="96" t="s">
        <v>36</v>
      </c>
      <c r="AB147" s="90" t="s">
        <v>2656</v>
      </c>
      <c r="AC147" s="89" t="s">
        <v>32</v>
      </c>
      <c r="AD147" s="95" t="s">
        <v>4473</v>
      </c>
      <c r="AE147" s="95" t="s">
        <v>4500</v>
      </c>
      <c r="AF147" s="90" t="s">
        <v>4554</v>
      </c>
      <c r="AG147" s="121" t="s">
        <v>5047</v>
      </c>
    </row>
    <row r="148" spans="1:85" s="95" customFormat="1" ht="12.65" customHeight="1" x14ac:dyDescent="0.35">
      <c r="A148" s="88" t="s">
        <v>3768</v>
      </c>
      <c r="B148" s="89" t="s">
        <v>65</v>
      </c>
      <c r="C148" s="88" t="s">
        <v>3071</v>
      </c>
      <c r="D148" s="88" t="s">
        <v>3769</v>
      </c>
      <c r="E148" s="88" t="s">
        <v>3770</v>
      </c>
      <c r="F148" s="88">
        <v>12284</v>
      </c>
      <c r="G148" s="90" t="s">
        <v>26</v>
      </c>
      <c r="H148" s="90">
        <v>34993000</v>
      </c>
      <c r="I148" s="90" t="s">
        <v>53</v>
      </c>
      <c r="J148" s="90" t="s">
        <v>44</v>
      </c>
      <c r="K148" s="90" t="s">
        <v>29</v>
      </c>
      <c r="L148" s="88" t="s">
        <v>30</v>
      </c>
      <c r="M148" s="91" t="s">
        <v>31</v>
      </c>
      <c r="N148" s="92">
        <v>45040</v>
      </c>
      <c r="O148" s="92">
        <v>46500</v>
      </c>
      <c r="P148" s="92">
        <v>46500</v>
      </c>
      <c r="Q148" s="88" t="s">
        <v>40</v>
      </c>
      <c r="R148" s="93">
        <v>255000</v>
      </c>
      <c r="S148" s="169">
        <v>1020000</v>
      </c>
      <c r="T148" s="88" t="s">
        <v>39</v>
      </c>
      <c r="U148" s="88" t="s">
        <v>69</v>
      </c>
      <c r="V148" s="90" t="s">
        <v>70</v>
      </c>
      <c r="W148" s="88" t="s">
        <v>36</v>
      </c>
      <c r="X148" s="94" t="s">
        <v>52</v>
      </c>
      <c r="Y148" s="127" t="s">
        <v>67</v>
      </c>
      <c r="Z148" s="127" t="s">
        <v>51</v>
      </c>
      <c r="AA148" s="96" t="s">
        <v>4662</v>
      </c>
      <c r="AB148" s="90" t="s">
        <v>2656</v>
      </c>
      <c r="AC148" s="89" t="s">
        <v>32</v>
      </c>
      <c r="AD148" s="95" t="s">
        <v>4473</v>
      </c>
      <c r="AE148" s="95" t="s">
        <v>4500</v>
      </c>
      <c r="AF148" s="90" t="s">
        <v>4554</v>
      </c>
      <c r="AG148" s="121" t="s">
        <v>5047</v>
      </c>
    </row>
    <row r="149" spans="1:85" s="95" customFormat="1" ht="14.5" customHeight="1" x14ac:dyDescent="0.35">
      <c r="A149" s="88" t="s">
        <v>3446</v>
      </c>
      <c r="B149" s="89" t="s">
        <v>65</v>
      </c>
      <c r="C149" s="88" t="s">
        <v>124</v>
      </c>
      <c r="D149" s="88" t="s">
        <v>125</v>
      </c>
      <c r="E149" s="88" t="s">
        <v>4355</v>
      </c>
      <c r="F149" s="88" t="s">
        <v>64</v>
      </c>
      <c r="G149" s="90" t="s">
        <v>26</v>
      </c>
      <c r="H149" s="90">
        <v>44113700</v>
      </c>
      <c r="I149" s="90" t="s">
        <v>53</v>
      </c>
      <c r="J149" s="90" t="s">
        <v>44</v>
      </c>
      <c r="K149" s="90" t="s">
        <v>29</v>
      </c>
      <c r="L149" s="88" t="s">
        <v>30</v>
      </c>
      <c r="M149" s="91" t="s">
        <v>55</v>
      </c>
      <c r="N149" s="92">
        <v>45593</v>
      </c>
      <c r="O149" s="92">
        <v>47053</v>
      </c>
      <c r="P149" s="92">
        <v>47053</v>
      </c>
      <c r="Q149" s="88" t="s">
        <v>40</v>
      </c>
      <c r="R149" s="93">
        <v>1100000</v>
      </c>
      <c r="S149" s="169">
        <v>6800000</v>
      </c>
      <c r="T149" s="94" t="s">
        <v>39</v>
      </c>
      <c r="U149" s="88" t="s">
        <v>69</v>
      </c>
      <c r="V149" s="90" t="s">
        <v>5212</v>
      </c>
      <c r="W149" s="88" t="s">
        <v>36</v>
      </c>
      <c r="X149" s="94" t="s">
        <v>49</v>
      </c>
      <c r="Y149" s="95" t="s">
        <v>173</v>
      </c>
      <c r="Z149" s="127" t="s">
        <v>51</v>
      </c>
      <c r="AA149" s="96" t="s">
        <v>36</v>
      </c>
      <c r="AB149" s="90" t="s">
        <v>2656</v>
      </c>
      <c r="AC149" s="89" t="s">
        <v>32</v>
      </c>
      <c r="AD149" s="95" t="s">
        <v>4473</v>
      </c>
      <c r="AE149" s="95" t="s">
        <v>4500</v>
      </c>
      <c r="AF149" s="90" t="s">
        <v>4556</v>
      </c>
      <c r="AG149" s="121" t="s">
        <v>5047</v>
      </c>
    </row>
    <row r="150" spans="1:85" s="95" customFormat="1" ht="11.5" customHeight="1" x14ac:dyDescent="0.35">
      <c r="A150" s="88" t="s">
        <v>3758</v>
      </c>
      <c r="B150" s="89" t="s">
        <v>65</v>
      </c>
      <c r="C150" s="88" t="s">
        <v>3759</v>
      </c>
      <c r="D150" s="88" t="s">
        <v>3759</v>
      </c>
      <c r="E150" s="88" t="s">
        <v>4260</v>
      </c>
      <c r="F150" s="88" t="s">
        <v>64</v>
      </c>
      <c r="G150" s="90" t="s">
        <v>26</v>
      </c>
      <c r="H150" s="90" t="s">
        <v>3894</v>
      </c>
      <c r="I150" s="90" t="s">
        <v>152</v>
      </c>
      <c r="J150" s="90" t="s">
        <v>44</v>
      </c>
      <c r="K150" s="90" t="s">
        <v>29</v>
      </c>
      <c r="L150" s="88" t="s">
        <v>30</v>
      </c>
      <c r="M150" s="91" t="s">
        <v>1926</v>
      </c>
      <c r="N150" s="92">
        <v>45600</v>
      </c>
      <c r="O150" s="92">
        <v>46329</v>
      </c>
      <c r="P150" s="106">
        <v>47053</v>
      </c>
      <c r="Q150" s="88" t="s">
        <v>40</v>
      </c>
      <c r="R150" s="103">
        <v>9800000</v>
      </c>
      <c r="S150" s="130">
        <v>41650000</v>
      </c>
      <c r="T150" s="94" t="s">
        <v>39</v>
      </c>
      <c r="U150" s="88" t="s">
        <v>69</v>
      </c>
      <c r="V150" s="90" t="s">
        <v>5212</v>
      </c>
      <c r="W150" s="90" t="s">
        <v>36</v>
      </c>
      <c r="X150" s="94" t="s">
        <v>52</v>
      </c>
      <c r="Y150" s="95" t="s">
        <v>173</v>
      </c>
      <c r="Z150" s="127" t="s">
        <v>51</v>
      </c>
      <c r="AA150" s="96" t="s">
        <v>36</v>
      </c>
      <c r="AB150" s="90" t="s">
        <v>2656</v>
      </c>
      <c r="AC150" s="89" t="s">
        <v>32</v>
      </c>
      <c r="AD150" s="95" t="s">
        <v>4473</v>
      </c>
      <c r="AE150" s="95" t="s">
        <v>4500</v>
      </c>
      <c r="AF150" s="90" t="s">
        <v>4556</v>
      </c>
      <c r="AG150" s="121" t="s">
        <v>5047</v>
      </c>
    </row>
    <row r="151" spans="1:85" s="95" customFormat="1" ht="11.5" hidden="1" customHeight="1" x14ac:dyDescent="0.25">
      <c r="A151" s="90" t="s">
        <v>4046</v>
      </c>
      <c r="B151" s="90" t="s">
        <v>65</v>
      </c>
      <c r="C151" s="90" t="s">
        <v>4120</v>
      </c>
      <c r="D151" s="102" t="s">
        <v>3835</v>
      </c>
      <c r="E151" s="105" t="s">
        <v>59</v>
      </c>
      <c r="F151" s="88" t="s">
        <v>64</v>
      </c>
      <c r="G151" s="90" t="s">
        <v>60</v>
      </c>
      <c r="H151" s="90">
        <v>45233000</v>
      </c>
      <c r="I151" s="91" t="s">
        <v>53</v>
      </c>
      <c r="J151" s="90" t="s">
        <v>66</v>
      </c>
      <c r="K151" s="90" t="s">
        <v>29</v>
      </c>
      <c r="L151" s="88" t="s">
        <v>64</v>
      </c>
      <c r="M151" s="91" t="s">
        <v>31</v>
      </c>
      <c r="N151" s="91">
        <v>45804</v>
      </c>
      <c r="O151" s="92">
        <v>46082</v>
      </c>
      <c r="P151" s="106">
        <v>46082</v>
      </c>
      <c r="Q151" s="88" t="s">
        <v>40</v>
      </c>
      <c r="R151" s="103">
        <v>3300000</v>
      </c>
      <c r="S151" s="130">
        <v>3300000</v>
      </c>
      <c r="T151" s="94" t="s">
        <v>39</v>
      </c>
      <c r="U151" s="88" t="s">
        <v>69</v>
      </c>
      <c r="V151" s="90" t="s">
        <v>5212</v>
      </c>
      <c r="W151" s="90" t="s">
        <v>36</v>
      </c>
      <c r="X151" s="94" t="s">
        <v>67</v>
      </c>
      <c r="Y151" s="96" t="s">
        <v>2894</v>
      </c>
      <c r="Z151" s="96" t="s">
        <v>51</v>
      </c>
      <c r="AA151" s="185" t="s">
        <v>64</v>
      </c>
      <c r="AB151" s="90" t="s">
        <v>2656</v>
      </c>
      <c r="AC151" s="89" t="s">
        <v>32</v>
      </c>
      <c r="AD151" s="185" t="s">
        <v>4471</v>
      </c>
      <c r="AE151" s="185" t="s">
        <v>4501</v>
      </c>
      <c r="AF151" s="90" t="s">
        <v>4557</v>
      </c>
      <c r="AG151" s="121" t="s">
        <v>5240</v>
      </c>
    </row>
    <row r="152" spans="1:85" s="95" customFormat="1" ht="11.5" customHeight="1" x14ac:dyDescent="0.25">
      <c r="A152" s="90" t="s">
        <v>4006</v>
      </c>
      <c r="B152" s="90" t="s">
        <v>65</v>
      </c>
      <c r="C152" s="90" t="s">
        <v>3013</v>
      </c>
      <c r="D152" s="102" t="s">
        <v>3014</v>
      </c>
      <c r="E152" s="88" t="s">
        <v>4007</v>
      </c>
      <c r="F152" s="88">
        <v>615980</v>
      </c>
      <c r="G152" s="90" t="s">
        <v>26</v>
      </c>
      <c r="H152" s="107">
        <v>44113700</v>
      </c>
      <c r="I152" s="90" t="s">
        <v>151</v>
      </c>
      <c r="J152" s="90" t="s">
        <v>44</v>
      </c>
      <c r="K152" s="90" t="s">
        <v>29</v>
      </c>
      <c r="L152" s="88" t="s">
        <v>30</v>
      </c>
      <c r="M152" s="91" t="s">
        <v>31</v>
      </c>
      <c r="N152" s="91">
        <v>45512</v>
      </c>
      <c r="O152" s="92">
        <v>46241</v>
      </c>
      <c r="P152" s="106">
        <v>46241</v>
      </c>
      <c r="Q152" s="88" t="s">
        <v>32</v>
      </c>
      <c r="R152" s="103">
        <v>400000</v>
      </c>
      <c r="S152" s="130">
        <v>800000</v>
      </c>
      <c r="T152" s="90" t="s">
        <v>39</v>
      </c>
      <c r="U152" s="90" t="s">
        <v>69</v>
      </c>
      <c r="V152" s="90" t="s">
        <v>5212</v>
      </c>
      <c r="W152" s="90" t="s">
        <v>36</v>
      </c>
      <c r="X152" s="90" t="s">
        <v>51</v>
      </c>
      <c r="Y152" s="95" t="s">
        <v>173</v>
      </c>
      <c r="Z152" s="127" t="s">
        <v>51</v>
      </c>
      <c r="AA152" s="185" t="s">
        <v>36</v>
      </c>
      <c r="AB152" s="90" t="s">
        <v>2656</v>
      </c>
      <c r="AC152" s="89" t="s">
        <v>32</v>
      </c>
      <c r="AD152" s="95" t="s">
        <v>4473</v>
      </c>
      <c r="AE152" s="95" t="s">
        <v>4500</v>
      </c>
      <c r="AF152" s="90" t="s">
        <v>4484</v>
      </c>
      <c r="AG152" s="121" t="s">
        <v>5047</v>
      </c>
      <c r="AH152" s="95" t="s">
        <v>3533</v>
      </c>
    </row>
    <row r="153" spans="1:85" s="95" customFormat="1" ht="11.5" customHeight="1" x14ac:dyDescent="0.25">
      <c r="A153" s="90" t="s">
        <v>4165</v>
      </c>
      <c r="B153" s="90" t="s">
        <v>65</v>
      </c>
      <c r="C153" s="102" t="s">
        <v>4235</v>
      </c>
      <c r="D153" s="102" t="s">
        <v>4166</v>
      </c>
      <c r="E153" s="104" t="s">
        <v>4442</v>
      </c>
      <c r="F153" s="88" t="s">
        <v>4660</v>
      </c>
      <c r="G153" s="90" t="s">
        <v>26</v>
      </c>
      <c r="H153" s="90" t="s">
        <v>4236</v>
      </c>
      <c r="I153" s="90" t="s">
        <v>152</v>
      </c>
      <c r="J153" s="90" t="s">
        <v>44</v>
      </c>
      <c r="K153" s="90" t="s">
        <v>29</v>
      </c>
      <c r="L153" s="88" t="s">
        <v>30</v>
      </c>
      <c r="M153" s="91" t="s">
        <v>1926</v>
      </c>
      <c r="N153" s="91">
        <v>45754</v>
      </c>
      <c r="O153" s="92">
        <v>47172</v>
      </c>
      <c r="P153" s="91" t="s">
        <v>36</v>
      </c>
      <c r="Q153" s="88" t="s">
        <v>40</v>
      </c>
      <c r="R153" s="103">
        <v>941000</v>
      </c>
      <c r="S153" s="130">
        <v>4000000</v>
      </c>
      <c r="T153" s="90" t="s">
        <v>39</v>
      </c>
      <c r="U153" s="90" t="s">
        <v>69</v>
      </c>
      <c r="V153" s="90" t="s">
        <v>5212</v>
      </c>
      <c r="W153" s="90" t="s">
        <v>36</v>
      </c>
      <c r="X153" s="94" t="s">
        <v>52</v>
      </c>
      <c r="Y153" s="95" t="s">
        <v>173</v>
      </c>
      <c r="Z153" s="127" t="s">
        <v>51</v>
      </c>
      <c r="AA153" s="185" t="s">
        <v>36</v>
      </c>
      <c r="AB153" s="90" t="s">
        <v>4423</v>
      </c>
      <c r="AC153" s="89" t="s">
        <v>32</v>
      </c>
      <c r="AD153" s="185" t="s">
        <v>4473</v>
      </c>
      <c r="AE153" s="95" t="s">
        <v>4500</v>
      </c>
      <c r="AF153" s="90" t="s">
        <v>127</v>
      </c>
      <c r="AG153" s="121" t="s">
        <v>5047</v>
      </c>
    </row>
    <row r="154" spans="1:85" s="95" customFormat="1" ht="11.5" customHeight="1" x14ac:dyDescent="0.25">
      <c r="A154" s="90" t="s">
        <v>4261</v>
      </c>
      <c r="B154" s="90" t="s">
        <v>65</v>
      </c>
      <c r="C154" s="102" t="s">
        <v>4262</v>
      </c>
      <c r="D154" s="102" t="s">
        <v>1949</v>
      </c>
      <c r="E154" s="88" t="s">
        <v>116</v>
      </c>
      <c r="F154" s="88"/>
      <c r="G154" s="90" t="s">
        <v>26</v>
      </c>
      <c r="H154" s="90">
        <v>44113610</v>
      </c>
      <c r="I154" s="90" t="s">
        <v>92</v>
      </c>
      <c r="J154" s="90" t="s">
        <v>44</v>
      </c>
      <c r="K154" s="90" t="s">
        <v>29</v>
      </c>
      <c r="L154" s="88" t="s">
        <v>30</v>
      </c>
      <c r="M154" s="91" t="s">
        <v>55</v>
      </c>
      <c r="N154" s="91">
        <v>45809</v>
      </c>
      <c r="O154" s="92">
        <v>46538</v>
      </c>
      <c r="P154" s="91">
        <v>47269</v>
      </c>
      <c r="Q154" s="88" t="s">
        <v>40</v>
      </c>
      <c r="R154" s="103">
        <v>90000</v>
      </c>
      <c r="S154" s="130">
        <v>360000</v>
      </c>
      <c r="T154" s="90" t="s">
        <v>2819</v>
      </c>
      <c r="U154" s="90" t="s">
        <v>69</v>
      </c>
      <c r="V154" s="90" t="s">
        <v>5212</v>
      </c>
      <c r="W154" s="90" t="s">
        <v>36</v>
      </c>
      <c r="X154" s="94" t="s">
        <v>52</v>
      </c>
      <c r="Y154" s="95" t="s">
        <v>173</v>
      </c>
      <c r="Z154" s="127" t="s">
        <v>51</v>
      </c>
      <c r="AA154" s="185" t="s">
        <v>36</v>
      </c>
      <c r="AB154" s="90" t="s">
        <v>2656</v>
      </c>
      <c r="AC154" s="89" t="s">
        <v>32</v>
      </c>
      <c r="AD154" s="185" t="s">
        <v>4473</v>
      </c>
      <c r="AE154" s="95" t="s">
        <v>4500</v>
      </c>
      <c r="AF154" s="90" t="s">
        <v>4558</v>
      </c>
      <c r="AG154" s="121" t="s">
        <v>5047</v>
      </c>
    </row>
    <row r="155" spans="1:85" s="95" customFormat="1" ht="11.5" customHeight="1" x14ac:dyDescent="0.25">
      <c r="A155" s="90" t="s">
        <v>4430</v>
      </c>
      <c r="B155" s="90" t="s">
        <v>65</v>
      </c>
      <c r="C155" s="102" t="s">
        <v>4431</v>
      </c>
      <c r="D155" s="102" t="s">
        <v>4431</v>
      </c>
      <c r="E155" s="88" t="s">
        <v>4432</v>
      </c>
      <c r="F155" s="88"/>
      <c r="G155" s="90" t="s">
        <v>26</v>
      </c>
      <c r="H155" s="90">
        <v>50232100</v>
      </c>
      <c r="I155" s="90" t="s">
        <v>43</v>
      </c>
      <c r="J155" s="90" t="s">
        <v>66</v>
      </c>
      <c r="K155" s="90" t="s">
        <v>29</v>
      </c>
      <c r="L155" s="88" t="s">
        <v>30</v>
      </c>
      <c r="M155" s="91" t="s">
        <v>55</v>
      </c>
      <c r="N155" s="91">
        <v>45658</v>
      </c>
      <c r="O155" s="92">
        <v>46387</v>
      </c>
      <c r="P155" s="91">
        <v>47118</v>
      </c>
      <c r="Q155" s="88" t="s">
        <v>32</v>
      </c>
      <c r="R155" s="103">
        <v>1350000</v>
      </c>
      <c r="S155" s="130">
        <v>5400000</v>
      </c>
      <c r="T155" s="90" t="s">
        <v>2294</v>
      </c>
      <c r="U155" s="90" t="s">
        <v>69</v>
      </c>
      <c r="V155" s="90" t="s">
        <v>46</v>
      </c>
      <c r="W155" s="90" t="s">
        <v>36</v>
      </c>
      <c r="X155" s="94" t="s">
        <v>49</v>
      </c>
      <c r="Y155" s="95" t="s">
        <v>173</v>
      </c>
      <c r="Z155" s="127" t="s">
        <v>51</v>
      </c>
      <c r="AA155" s="185" t="s">
        <v>36</v>
      </c>
      <c r="AB155" s="90" t="s">
        <v>2656</v>
      </c>
      <c r="AC155" s="89" t="s">
        <v>32</v>
      </c>
      <c r="AD155" s="185" t="s">
        <v>4473</v>
      </c>
      <c r="AE155" s="95" t="s">
        <v>4500</v>
      </c>
      <c r="AF155" s="90" t="s">
        <v>4554</v>
      </c>
      <c r="AG155" s="121" t="s">
        <v>5047</v>
      </c>
    </row>
    <row r="156" spans="1:85" s="95" customFormat="1" ht="11.5" customHeight="1" x14ac:dyDescent="0.25">
      <c r="A156" s="90" t="s">
        <v>4433</v>
      </c>
      <c r="B156" s="90" t="s">
        <v>65</v>
      </c>
      <c r="C156" s="102" t="s">
        <v>4434</v>
      </c>
      <c r="D156" s="102" t="s">
        <v>4434</v>
      </c>
      <c r="E156" s="88" t="s">
        <v>4432</v>
      </c>
      <c r="F156" s="88"/>
      <c r="G156" s="90" t="s">
        <v>26</v>
      </c>
      <c r="H156" s="90">
        <v>50232100</v>
      </c>
      <c r="I156" s="90" t="s">
        <v>43</v>
      </c>
      <c r="J156" s="90" t="s">
        <v>66</v>
      </c>
      <c r="K156" s="90" t="s">
        <v>29</v>
      </c>
      <c r="L156" s="88" t="s">
        <v>30</v>
      </c>
      <c r="M156" s="91" t="s">
        <v>55</v>
      </c>
      <c r="N156" s="91">
        <v>44594</v>
      </c>
      <c r="O156" s="92">
        <v>45323</v>
      </c>
      <c r="P156" s="91">
        <v>46054</v>
      </c>
      <c r="Q156" s="88" t="s">
        <v>32</v>
      </c>
      <c r="R156" s="103">
        <v>200000</v>
      </c>
      <c r="S156" s="130">
        <v>800000</v>
      </c>
      <c r="T156" s="90" t="s">
        <v>2294</v>
      </c>
      <c r="U156" s="90" t="s">
        <v>69</v>
      </c>
      <c r="V156" s="90" t="s">
        <v>46</v>
      </c>
      <c r="W156" s="90" t="s">
        <v>36</v>
      </c>
      <c r="X156" s="94" t="s">
        <v>49</v>
      </c>
      <c r="Y156" s="95" t="s">
        <v>173</v>
      </c>
      <c r="Z156" s="127" t="s">
        <v>51</v>
      </c>
      <c r="AA156" s="185" t="s">
        <v>4663</v>
      </c>
      <c r="AB156" s="90" t="s">
        <v>2656</v>
      </c>
      <c r="AC156" s="89" t="s">
        <v>32</v>
      </c>
      <c r="AD156" s="185" t="s">
        <v>4473</v>
      </c>
      <c r="AE156" s="95" t="s">
        <v>4500</v>
      </c>
      <c r="AF156" s="90" t="s">
        <v>4554</v>
      </c>
      <c r="AG156" s="121" t="s">
        <v>5047</v>
      </c>
    </row>
    <row r="157" spans="1:85" s="95" customFormat="1" hidden="1" x14ac:dyDescent="0.35">
      <c r="A157" s="88" t="s">
        <v>5204</v>
      </c>
      <c r="B157" s="89" t="s">
        <v>65</v>
      </c>
      <c r="C157" s="88" t="s">
        <v>3071</v>
      </c>
      <c r="D157" s="88" t="s">
        <v>5205</v>
      </c>
      <c r="E157" s="88"/>
      <c r="F157" s="88"/>
      <c r="G157" s="90" t="s">
        <v>60</v>
      </c>
      <c r="H157" s="90"/>
      <c r="I157" s="90" t="s">
        <v>53</v>
      </c>
      <c r="J157" s="90" t="s">
        <v>44</v>
      </c>
      <c r="K157" s="90"/>
      <c r="L157" s="88"/>
      <c r="M157" s="91" t="s">
        <v>31</v>
      </c>
      <c r="N157" s="92"/>
      <c r="O157" s="92"/>
      <c r="P157" s="92"/>
      <c r="Q157" s="88"/>
      <c r="R157" s="93"/>
      <c r="S157" s="169"/>
      <c r="T157" s="94"/>
      <c r="U157" s="88"/>
      <c r="V157" s="90"/>
      <c r="W157" s="88"/>
      <c r="X157" s="94"/>
      <c r="Z157" s="96"/>
      <c r="AB157" s="90"/>
      <c r="AC157" s="89"/>
      <c r="AF157" s="90"/>
      <c r="AG157" s="121"/>
    </row>
    <row r="158" spans="1:85" s="179" customFormat="1" hidden="1" x14ac:dyDescent="0.35">
      <c r="A158" s="85" t="s">
        <v>5535</v>
      </c>
      <c r="B158" s="179" t="s">
        <v>5536</v>
      </c>
      <c r="C158" s="85" t="s">
        <v>2206</v>
      </c>
      <c r="D158" s="85" t="s">
        <v>2206</v>
      </c>
      <c r="G158" s="179" t="s">
        <v>5537</v>
      </c>
      <c r="H158" s="86">
        <v>50232100</v>
      </c>
      <c r="I158" s="179" t="s">
        <v>5538</v>
      </c>
      <c r="J158" s="179" t="s">
        <v>5539</v>
      </c>
      <c r="K158" s="179" t="s">
        <v>5540</v>
      </c>
      <c r="M158" s="179" t="s">
        <v>5541</v>
      </c>
      <c r="R158" s="228">
        <v>800000</v>
      </c>
      <c r="S158" s="228">
        <v>3200000</v>
      </c>
      <c r="T158" s="179" t="s">
        <v>39</v>
      </c>
      <c r="U158" s="179" t="s">
        <v>69</v>
      </c>
      <c r="Y158" s="179" t="s">
        <v>5542</v>
      </c>
      <c r="Z158" s="179" t="s">
        <v>51</v>
      </c>
      <c r="AB158" s="179" t="s">
        <v>5543</v>
      </c>
      <c r="AC158" s="179" t="s">
        <v>5544</v>
      </c>
      <c r="AD158" s="179" t="s">
        <v>4473</v>
      </c>
      <c r="AE158" s="179" t="s">
        <v>4500</v>
      </c>
      <c r="AF158" s="179" t="s">
        <v>4554</v>
      </c>
      <c r="AG158" s="247"/>
      <c r="AH158" s="248"/>
      <c r="AI158" s="248"/>
      <c r="AJ158" s="248"/>
      <c r="AK158" s="248"/>
      <c r="AL158" s="248"/>
      <c r="AM158" s="248"/>
      <c r="AN158" s="248"/>
      <c r="AO158" s="248"/>
      <c r="AP158" s="248"/>
      <c r="AQ158" s="248"/>
      <c r="AR158" s="248"/>
      <c r="AS158" s="248"/>
      <c r="AT158" s="248"/>
      <c r="AU158" s="248"/>
      <c r="AV158" s="248"/>
      <c r="AW158" s="248"/>
      <c r="AX158" s="248"/>
      <c r="AY158" s="248"/>
      <c r="AZ158" s="248"/>
      <c r="BA158" s="248"/>
      <c r="BB158" s="248"/>
      <c r="BC158" s="248"/>
      <c r="BD158" s="248"/>
      <c r="BE158" s="248"/>
      <c r="BF158" s="248"/>
      <c r="BG158" s="248"/>
      <c r="BH158" s="248"/>
      <c r="BI158" s="248"/>
      <c r="BJ158" s="248"/>
      <c r="BK158" s="248"/>
      <c r="BL158" s="248"/>
      <c r="BM158" s="248"/>
      <c r="BN158" s="248"/>
      <c r="BO158" s="248"/>
      <c r="BP158" s="248"/>
      <c r="BQ158" s="248"/>
      <c r="BR158" s="248"/>
      <c r="BS158" s="248"/>
      <c r="BT158" s="248"/>
      <c r="BU158" s="248"/>
      <c r="BV158" s="248"/>
      <c r="BW158" s="248"/>
      <c r="BX158" s="248"/>
      <c r="BY158" s="248"/>
      <c r="BZ158" s="248"/>
      <c r="CA158" s="248"/>
      <c r="CB158" s="248"/>
      <c r="CC158" s="248"/>
      <c r="CD158" s="248"/>
      <c r="CE158" s="248"/>
      <c r="CF158" s="248"/>
      <c r="CG158" s="248"/>
    </row>
    <row r="159" spans="1:85" s="179" customFormat="1" hidden="1" x14ac:dyDescent="0.35">
      <c r="A159" s="85" t="s">
        <v>5558</v>
      </c>
      <c r="B159" s="179" t="s">
        <v>65</v>
      </c>
      <c r="C159" s="85" t="s">
        <v>5559</v>
      </c>
      <c r="D159" s="85" t="s">
        <v>5560</v>
      </c>
      <c r="E159" s="179" t="s">
        <v>73</v>
      </c>
      <c r="G159" s="179" t="s">
        <v>60</v>
      </c>
      <c r="H159" s="86">
        <v>34971000</v>
      </c>
      <c r="I159" s="179" t="s">
        <v>100</v>
      </c>
      <c r="J159" s="179" t="s">
        <v>66</v>
      </c>
      <c r="K159" s="179" t="s">
        <v>29</v>
      </c>
      <c r="M159" s="179" t="s">
        <v>31</v>
      </c>
      <c r="N159" s="256">
        <v>46113</v>
      </c>
      <c r="O159" s="256">
        <v>47695</v>
      </c>
      <c r="P159" s="256">
        <v>47695</v>
      </c>
      <c r="Q159" s="179" t="s">
        <v>40</v>
      </c>
      <c r="R159" s="228"/>
      <c r="S159" s="228">
        <v>204000</v>
      </c>
      <c r="T159" s="179" t="s">
        <v>39</v>
      </c>
      <c r="U159" s="179" t="s">
        <v>2185</v>
      </c>
      <c r="W159" s="179" t="s">
        <v>36</v>
      </c>
      <c r="X159" s="179" t="s">
        <v>51</v>
      </c>
      <c r="Z159" s="179" t="s">
        <v>41</v>
      </c>
      <c r="AB159" s="179" t="s">
        <v>2656</v>
      </c>
      <c r="AC159" s="179" t="s">
        <v>32</v>
      </c>
      <c r="AG159" s="247"/>
      <c r="AH159" s="248"/>
      <c r="AI159" s="248"/>
      <c r="AJ159" s="248"/>
      <c r="AK159" s="248"/>
      <c r="AL159" s="248"/>
      <c r="AM159" s="248"/>
      <c r="AN159" s="248"/>
      <c r="AO159" s="248"/>
      <c r="AP159" s="248"/>
      <c r="AQ159" s="248"/>
      <c r="AR159" s="248"/>
      <c r="AS159" s="248"/>
      <c r="AT159" s="248"/>
      <c r="AU159" s="248"/>
      <c r="AV159" s="248"/>
      <c r="AW159" s="248"/>
      <c r="AX159" s="248"/>
      <c r="AY159" s="248"/>
      <c r="AZ159" s="248"/>
      <c r="BA159" s="248"/>
      <c r="BB159" s="248"/>
      <c r="BC159" s="248"/>
      <c r="BD159" s="248"/>
      <c r="BE159" s="248"/>
      <c r="BF159" s="248"/>
      <c r="BG159" s="248"/>
      <c r="BH159" s="248"/>
      <c r="BI159" s="248"/>
      <c r="BJ159" s="248"/>
      <c r="BK159" s="248"/>
      <c r="BL159" s="248"/>
      <c r="BM159" s="248"/>
      <c r="BN159" s="248"/>
      <c r="BO159" s="248"/>
      <c r="BP159" s="248"/>
      <c r="BQ159" s="248"/>
      <c r="BR159" s="248"/>
      <c r="BS159" s="248"/>
      <c r="BT159" s="248"/>
      <c r="BU159" s="248"/>
      <c r="BV159" s="248"/>
      <c r="BW159" s="248"/>
      <c r="BX159" s="248"/>
      <c r="BY159" s="248"/>
      <c r="BZ159" s="248"/>
      <c r="CA159" s="248"/>
      <c r="CB159" s="248"/>
      <c r="CC159" s="248"/>
      <c r="CD159" s="248"/>
      <c r="CE159" s="248"/>
      <c r="CF159" s="248"/>
      <c r="CG159" s="248"/>
    </row>
    <row r="160" spans="1:85" s="95" customFormat="1" ht="11.5" customHeight="1" x14ac:dyDescent="0.25">
      <c r="A160" s="90" t="s">
        <v>4103</v>
      </c>
      <c r="B160" s="90" t="s">
        <v>65</v>
      </c>
      <c r="C160" s="90" t="s">
        <v>4104</v>
      </c>
      <c r="D160" s="102" t="s">
        <v>4105</v>
      </c>
      <c r="E160" s="88" t="s">
        <v>3525</v>
      </c>
      <c r="F160" s="88">
        <v>757018</v>
      </c>
      <c r="G160" s="90" t="s">
        <v>26</v>
      </c>
      <c r="H160" s="107">
        <v>45221119</v>
      </c>
      <c r="I160" s="90" t="s">
        <v>53</v>
      </c>
      <c r="J160" s="90" t="s">
        <v>66</v>
      </c>
      <c r="K160" s="90" t="s">
        <v>29</v>
      </c>
      <c r="L160" s="88" t="s">
        <v>30</v>
      </c>
      <c r="M160" s="91" t="s">
        <v>31</v>
      </c>
      <c r="N160" s="91">
        <v>45418</v>
      </c>
      <c r="O160" s="92">
        <v>45960</v>
      </c>
      <c r="P160" s="106" t="s">
        <v>36</v>
      </c>
      <c r="Q160" s="88" t="s">
        <v>40</v>
      </c>
      <c r="R160" s="103">
        <v>250000</v>
      </c>
      <c r="S160" s="130">
        <v>250000</v>
      </c>
      <c r="T160" s="90" t="s">
        <v>39</v>
      </c>
      <c r="U160" s="90" t="s">
        <v>4106</v>
      </c>
      <c r="V160" s="90" t="s">
        <v>5212</v>
      </c>
      <c r="W160" s="90" t="s">
        <v>36</v>
      </c>
      <c r="X160" s="90" t="s">
        <v>67</v>
      </c>
      <c r="Y160" s="96" t="s">
        <v>4435</v>
      </c>
      <c r="Z160" s="101" t="s">
        <v>51</v>
      </c>
      <c r="AA160" s="185" t="s">
        <v>4436</v>
      </c>
      <c r="AB160" s="90" t="s">
        <v>2656</v>
      </c>
      <c r="AC160" s="89" t="s">
        <v>32</v>
      </c>
      <c r="AD160" s="95" t="s">
        <v>4473</v>
      </c>
      <c r="AE160" s="95" t="s">
        <v>4500</v>
      </c>
      <c r="AF160" s="90" t="s">
        <v>4538</v>
      </c>
      <c r="AG160" s="121"/>
    </row>
    <row r="161" spans="1:55" s="95" customFormat="1" ht="11.5" hidden="1" customHeight="1" x14ac:dyDescent="0.25">
      <c r="A161" s="90" t="s">
        <v>4190</v>
      </c>
      <c r="B161" s="90" t="s">
        <v>65</v>
      </c>
      <c r="C161" s="90" t="s">
        <v>4191</v>
      </c>
      <c r="D161" s="102" t="s">
        <v>4192</v>
      </c>
      <c r="E161" s="88" t="s">
        <v>59</v>
      </c>
      <c r="F161" s="88" t="s">
        <v>64</v>
      </c>
      <c r="G161" s="90" t="s">
        <v>60</v>
      </c>
      <c r="H161" s="107" t="s">
        <v>4193</v>
      </c>
      <c r="I161" s="90" t="s">
        <v>53</v>
      </c>
      <c r="J161" s="90" t="s">
        <v>66</v>
      </c>
      <c r="K161" s="90" t="s">
        <v>29</v>
      </c>
      <c r="L161" s="88" t="s">
        <v>30</v>
      </c>
      <c r="M161" s="91" t="s">
        <v>47</v>
      </c>
      <c r="N161" s="91">
        <v>45748</v>
      </c>
      <c r="O161" s="92">
        <v>47208</v>
      </c>
      <c r="P161" s="106" t="s">
        <v>36</v>
      </c>
      <c r="Q161" s="88"/>
      <c r="R161" s="103">
        <v>2000000</v>
      </c>
      <c r="S161" s="130">
        <v>8000000</v>
      </c>
      <c r="T161" s="90"/>
      <c r="U161" s="90" t="s">
        <v>2185</v>
      </c>
      <c r="V161" s="90" t="s">
        <v>5212</v>
      </c>
      <c r="W161" s="90" t="s">
        <v>36</v>
      </c>
      <c r="X161" s="90" t="s">
        <v>67</v>
      </c>
      <c r="Y161" s="96"/>
      <c r="Z161" s="101" t="s">
        <v>51</v>
      </c>
      <c r="AA161" s="185"/>
      <c r="AB161" s="90"/>
      <c r="AC161" s="89" t="s">
        <v>32</v>
      </c>
      <c r="AF161" s="90"/>
      <c r="AG161" s="121"/>
    </row>
    <row r="162" spans="1:55" s="95" customFormat="1" ht="11.5" customHeight="1" x14ac:dyDescent="0.25">
      <c r="A162" s="90" t="s">
        <v>4303</v>
      </c>
      <c r="B162" s="90" t="s">
        <v>65</v>
      </c>
      <c r="C162" s="90" t="s">
        <v>5069</v>
      </c>
      <c r="D162" s="102" t="s">
        <v>4307</v>
      </c>
      <c r="E162" s="88" t="s">
        <v>5070</v>
      </c>
      <c r="F162" s="88">
        <v>502412</v>
      </c>
      <c r="G162" s="90" t="s">
        <v>26</v>
      </c>
      <c r="H162" s="107">
        <v>45432112</v>
      </c>
      <c r="I162" s="90" t="s">
        <v>53</v>
      </c>
      <c r="J162" s="90" t="s">
        <v>66</v>
      </c>
      <c r="K162" s="90" t="s">
        <v>29</v>
      </c>
      <c r="L162" s="88" t="s">
        <v>30</v>
      </c>
      <c r="M162" s="91" t="s">
        <v>4460</v>
      </c>
      <c r="N162" s="91">
        <v>45945</v>
      </c>
      <c r="O162" s="92">
        <v>46674</v>
      </c>
      <c r="P162" s="106">
        <v>46674</v>
      </c>
      <c r="Q162" s="88" t="s">
        <v>40</v>
      </c>
      <c r="R162" s="103">
        <v>525000</v>
      </c>
      <c r="S162" s="130">
        <v>525000</v>
      </c>
      <c r="T162" s="90" t="s">
        <v>39</v>
      </c>
      <c r="U162" s="90" t="s">
        <v>4106</v>
      </c>
      <c r="V162" s="90" t="s">
        <v>5212</v>
      </c>
      <c r="W162" s="90" t="s">
        <v>32</v>
      </c>
      <c r="X162" s="90" t="s">
        <v>67</v>
      </c>
      <c r="Y162" s="96" t="s">
        <v>2180</v>
      </c>
      <c r="Z162" s="101" t="s">
        <v>41</v>
      </c>
      <c r="AA162" s="185" t="s">
        <v>5071</v>
      </c>
      <c r="AB162" s="90" t="s">
        <v>4423</v>
      </c>
      <c r="AC162" s="89" t="s">
        <v>32</v>
      </c>
      <c r="AD162" s="95" t="s">
        <v>4473</v>
      </c>
      <c r="AE162" s="95" t="s">
        <v>4500</v>
      </c>
      <c r="AF162" s="90" t="s">
        <v>4539</v>
      </c>
      <c r="AG162" s="121" t="s">
        <v>5072</v>
      </c>
    </row>
    <row r="163" spans="1:55" s="95" customFormat="1" ht="11.5" hidden="1" customHeight="1" x14ac:dyDescent="0.25">
      <c r="A163" s="90" t="s">
        <v>4331</v>
      </c>
      <c r="B163" s="90" t="s">
        <v>65</v>
      </c>
      <c r="C163" s="90" t="s">
        <v>4332</v>
      </c>
      <c r="D163" s="102" t="s">
        <v>4333</v>
      </c>
      <c r="E163" s="88" t="s">
        <v>59</v>
      </c>
      <c r="F163" s="88"/>
      <c r="G163" s="90" t="s">
        <v>60</v>
      </c>
      <c r="H163" s="107" t="s">
        <v>4334</v>
      </c>
      <c r="I163" s="90" t="s">
        <v>53</v>
      </c>
      <c r="J163" s="90" t="s">
        <v>28</v>
      </c>
      <c r="K163" s="90" t="s">
        <v>29</v>
      </c>
      <c r="L163" s="88" t="s">
        <v>30</v>
      </c>
      <c r="M163" s="91" t="s">
        <v>31</v>
      </c>
      <c r="N163" s="91">
        <v>45809</v>
      </c>
      <c r="O163" s="92">
        <v>46538</v>
      </c>
      <c r="P163" s="106" t="s">
        <v>4335</v>
      </c>
      <c r="Q163" s="88" t="s">
        <v>40</v>
      </c>
      <c r="R163" s="103">
        <v>1300000</v>
      </c>
      <c r="S163" s="130">
        <v>5200000</v>
      </c>
      <c r="T163" s="90" t="s">
        <v>39</v>
      </c>
      <c r="U163" s="90" t="s">
        <v>4306</v>
      </c>
      <c r="V163" s="90" t="s">
        <v>5212</v>
      </c>
      <c r="W163" s="90" t="s">
        <v>36</v>
      </c>
      <c r="X163" s="94" t="s">
        <v>49</v>
      </c>
      <c r="Y163" s="96" t="s">
        <v>2175</v>
      </c>
      <c r="Z163" s="101" t="s">
        <v>51</v>
      </c>
      <c r="AA163" s="185"/>
      <c r="AB163" s="90" t="s">
        <v>2656</v>
      </c>
      <c r="AC163" s="89" t="s">
        <v>32</v>
      </c>
      <c r="AD163" s="95" t="s">
        <v>4472</v>
      </c>
      <c r="AE163" s="95" t="s">
        <v>4505</v>
      </c>
      <c r="AF163" s="90" t="s">
        <v>4540</v>
      </c>
      <c r="AG163" s="121"/>
    </row>
    <row r="164" spans="1:55" hidden="1" x14ac:dyDescent="0.25">
      <c r="A164" s="105" t="s">
        <v>4696</v>
      </c>
      <c r="B164" s="89" t="s">
        <v>65</v>
      </c>
      <c r="C164" s="105" t="s">
        <v>4925</v>
      </c>
      <c r="D164" s="105" t="s">
        <v>4925</v>
      </c>
      <c r="G164" s="90" t="s">
        <v>60</v>
      </c>
      <c r="H164" s="105" t="s">
        <v>4697</v>
      </c>
      <c r="I164" s="90"/>
      <c r="J164" s="90" t="s">
        <v>28</v>
      </c>
      <c r="K164" s="90" t="s">
        <v>29</v>
      </c>
      <c r="L164" s="88" t="s">
        <v>30</v>
      </c>
      <c r="M164" s="91" t="s">
        <v>31</v>
      </c>
      <c r="N164" s="123">
        <v>46113</v>
      </c>
      <c r="O164" s="92">
        <v>46843</v>
      </c>
      <c r="P164" s="123">
        <v>47573</v>
      </c>
      <c r="Q164" s="88" t="s">
        <v>40</v>
      </c>
      <c r="R164" s="167">
        <v>450000</v>
      </c>
      <c r="S164" s="175">
        <v>1800000</v>
      </c>
      <c r="T164" s="105" t="s">
        <v>39</v>
      </c>
      <c r="U164" s="105" t="s">
        <v>4106</v>
      </c>
      <c r="V164" s="90" t="s">
        <v>5212</v>
      </c>
      <c r="W164" s="88" t="s">
        <v>32</v>
      </c>
      <c r="X164" s="94"/>
      <c r="Y164" s="105" t="s">
        <v>2180</v>
      </c>
      <c r="Z164" s="105" t="s">
        <v>51</v>
      </c>
      <c r="AB164" s="90" t="s">
        <v>2656</v>
      </c>
      <c r="AC164" s="89" t="s">
        <v>32</v>
      </c>
      <c r="AD164" s="105" t="s">
        <v>4473</v>
      </c>
      <c r="AE164" s="105" t="s">
        <v>4500</v>
      </c>
      <c r="AF164" s="90" t="s">
        <v>4558</v>
      </c>
      <c r="AG164" s="121"/>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row>
    <row r="165" spans="1:55" s="95" customFormat="1" hidden="1" x14ac:dyDescent="0.25">
      <c r="A165" s="88" t="s">
        <v>5097</v>
      </c>
      <c r="B165" s="89" t="s">
        <v>65</v>
      </c>
      <c r="C165" s="88" t="s">
        <v>3696</v>
      </c>
      <c r="D165" s="88" t="s">
        <v>5098</v>
      </c>
      <c r="E165" s="88"/>
      <c r="F165" s="88"/>
      <c r="G165" s="90" t="s">
        <v>60</v>
      </c>
      <c r="H165" s="114">
        <v>79710000</v>
      </c>
      <c r="I165" s="90" t="s">
        <v>53</v>
      </c>
      <c r="J165" s="90" t="s">
        <v>28</v>
      </c>
      <c r="K165" s="90" t="s">
        <v>29</v>
      </c>
      <c r="L165" s="88" t="s">
        <v>30</v>
      </c>
      <c r="M165" s="91"/>
      <c r="N165" s="92">
        <v>46143</v>
      </c>
      <c r="O165" s="92">
        <v>47603</v>
      </c>
      <c r="P165" s="92">
        <v>47603</v>
      </c>
      <c r="Q165" s="88" t="s">
        <v>40</v>
      </c>
      <c r="R165" s="223"/>
      <c r="S165" s="223"/>
      <c r="T165" s="94"/>
      <c r="U165" s="88"/>
      <c r="V165" s="90"/>
      <c r="W165" s="88"/>
      <c r="X165" s="94"/>
      <c r="Z165" s="96"/>
      <c r="AB165" s="90"/>
      <c r="AC165" s="90"/>
      <c r="AG165" s="121"/>
    </row>
    <row r="166" spans="1:55" s="95" customFormat="1" ht="57.5" hidden="1" x14ac:dyDescent="0.25">
      <c r="A166" s="88" t="s">
        <v>5099</v>
      </c>
      <c r="B166" s="89" t="s">
        <v>65</v>
      </c>
      <c r="C166" s="240" t="s">
        <v>5100</v>
      </c>
      <c r="D166" s="104" t="s">
        <v>5101</v>
      </c>
      <c r="E166" s="88"/>
      <c r="F166" s="88"/>
      <c r="G166" s="90" t="s">
        <v>60</v>
      </c>
      <c r="H166" s="229">
        <v>60182000</v>
      </c>
      <c r="I166" s="90" t="s">
        <v>53</v>
      </c>
      <c r="J166" s="90" t="s">
        <v>28</v>
      </c>
      <c r="K166" s="90" t="s">
        <v>29</v>
      </c>
      <c r="L166" s="88" t="s">
        <v>30</v>
      </c>
      <c r="M166" s="91" t="s">
        <v>55</v>
      </c>
      <c r="N166" s="241" t="s">
        <v>5102</v>
      </c>
      <c r="O166" s="92"/>
      <c r="P166" s="92"/>
      <c r="Q166" s="88"/>
      <c r="R166" s="223"/>
      <c r="S166" s="223"/>
      <c r="T166" s="94"/>
      <c r="U166" s="88"/>
      <c r="V166" s="90"/>
      <c r="W166" s="88"/>
      <c r="X166" s="94"/>
      <c r="Z166" s="96"/>
      <c r="AB166" s="90"/>
      <c r="AC166" s="90"/>
      <c r="AG166" s="121"/>
    </row>
    <row r="167" spans="1:55" hidden="1" x14ac:dyDescent="0.25">
      <c r="A167" s="105" t="s">
        <v>4927</v>
      </c>
      <c r="B167" s="89" t="s">
        <v>65</v>
      </c>
      <c r="C167" s="90" t="s">
        <v>4523</v>
      </c>
      <c r="G167" s="90" t="s">
        <v>4522</v>
      </c>
      <c r="I167" s="90"/>
      <c r="J167" s="90"/>
      <c r="K167" s="90"/>
      <c r="L167" s="88"/>
      <c r="M167" s="91"/>
      <c r="O167" s="92">
        <v>45721</v>
      </c>
      <c r="Q167" s="88"/>
      <c r="S167" s="130">
        <v>1500000</v>
      </c>
      <c r="V167" s="90"/>
      <c r="W167" s="88"/>
      <c r="X167" s="94"/>
      <c r="AB167" s="90"/>
      <c r="AC167" s="89"/>
      <c r="AF167" s="90"/>
      <c r="AG167" s="121"/>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row>
    <row r="168" spans="1:55" hidden="1" x14ac:dyDescent="0.25">
      <c r="A168" s="105" t="s">
        <v>4928</v>
      </c>
      <c r="B168" s="89" t="s">
        <v>65</v>
      </c>
      <c r="C168" s="90" t="s">
        <v>4524</v>
      </c>
      <c r="G168" s="90" t="s">
        <v>4522</v>
      </c>
      <c r="I168" s="90"/>
      <c r="J168" s="90"/>
      <c r="K168" s="90"/>
      <c r="L168" s="88"/>
      <c r="M168" s="91"/>
      <c r="O168" s="92">
        <v>45721</v>
      </c>
      <c r="Q168" s="88"/>
      <c r="S168" s="130">
        <v>1000000</v>
      </c>
      <c r="V168" s="90"/>
      <c r="W168" s="88"/>
      <c r="X168" s="94"/>
      <c r="AB168" s="90"/>
      <c r="AC168" s="89"/>
      <c r="AF168" s="90"/>
      <c r="AG168" s="121"/>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row>
    <row r="169" spans="1:55" s="146" customFormat="1" hidden="1" x14ac:dyDescent="0.35">
      <c r="A169" s="139" t="s">
        <v>4922</v>
      </c>
      <c r="B169" s="140" t="s">
        <v>65</v>
      </c>
      <c r="C169" s="139" t="s">
        <v>4923</v>
      </c>
      <c r="D169" s="139" t="s">
        <v>4923</v>
      </c>
      <c r="E169" s="139" t="s">
        <v>4336</v>
      </c>
      <c r="F169" s="139" t="s">
        <v>64</v>
      </c>
      <c r="G169" s="141" t="s">
        <v>60</v>
      </c>
      <c r="H169" s="141" t="s">
        <v>4336</v>
      </c>
      <c r="I169" s="141" t="s">
        <v>53</v>
      </c>
      <c r="J169" s="141" t="s">
        <v>28</v>
      </c>
      <c r="K169" s="141" t="s">
        <v>29</v>
      </c>
      <c r="L169" s="139" t="s">
        <v>64</v>
      </c>
      <c r="M169" s="156" t="s">
        <v>31</v>
      </c>
      <c r="N169" s="181" t="s">
        <v>64</v>
      </c>
      <c r="O169" s="92" t="s">
        <v>64</v>
      </c>
      <c r="P169" s="181" t="s">
        <v>64</v>
      </c>
      <c r="Q169" s="139" t="s">
        <v>40</v>
      </c>
      <c r="R169" s="143">
        <v>3000000</v>
      </c>
      <c r="S169" s="171">
        <v>3000000</v>
      </c>
      <c r="T169" s="144" t="s">
        <v>39</v>
      </c>
      <c r="U169" s="139" t="s">
        <v>140</v>
      </c>
      <c r="V169" s="90" t="s">
        <v>5212</v>
      </c>
      <c r="W169" s="139" t="s">
        <v>36</v>
      </c>
      <c r="X169" s="144" t="s">
        <v>51</v>
      </c>
      <c r="Y169" s="146" t="s">
        <v>153</v>
      </c>
      <c r="Z169" s="151" t="s">
        <v>51</v>
      </c>
      <c r="AA169" s="146" t="s">
        <v>36</v>
      </c>
      <c r="AB169" s="141" t="s">
        <v>2656</v>
      </c>
      <c r="AC169" s="140" t="s">
        <v>32</v>
      </c>
      <c r="AD169" s="146" t="s">
        <v>4473</v>
      </c>
      <c r="AE169" s="146" t="s">
        <v>4500</v>
      </c>
      <c r="AF169" s="141" t="s">
        <v>140</v>
      </c>
      <c r="AG169" s="121" t="s">
        <v>5068</v>
      </c>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row>
    <row r="170" spans="1:55" s="146" customFormat="1" hidden="1" x14ac:dyDescent="0.35">
      <c r="A170" s="139" t="s">
        <v>4929</v>
      </c>
      <c r="B170" s="140" t="s">
        <v>65</v>
      </c>
      <c r="C170" s="139" t="s">
        <v>4924</v>
      </c>
      <c r="D170" s="139" t="s">
        <v>4924</v>
      </c>
      <c r="E170" s="139" t="s">
        <v>4336</v>
      </c>
      <c r="F170" s="139" t="s">
        <v>64</v>
      </c>
      <c r="G170" s="141" t="s">
        <v>60</v>
      </c>
      <c r="H170" s="141" t="s">
        <v>36</v>
      </c>
      <c r="I170" s="141" t="s">
        <v>107</v>
      </c>
      <c r="J170" s="141" t="s">
        <v>44</v>
      </c>
      <c r="K170" s="141" t="s">
        <v>29</v>
      </c>
      <c r="L170" s="139" t="s">
        <v>64</v>
      </c>
      <c r="M170" s="156" t="s">
        <v>31</v>
      </c>
      <c r="N170" s="181" t="s">
        <v>64</v>
      </c>
      <c r="O170" s="92" t="s">
        <v>64</v>
      </c>
      <c r="P170" s="181" t="s">
        <v>64</v>
      </c>
      <c r="Q170" s="139" t="s">
        <v>40</v>
      </c>
      <c r="R170" s="143">
        <v>6219000</v>
      </c>
      <c r="S170" s="171">
        <v>6219000</v>
      </c>
      <c r="T170" s="144" t="s">
        <v>3998</v>
      </c>
      <c r="U170" s="139" t="s">
        <v>140</v>
      </c>
      <c r="V170" s="90" t="s">
        <v>5212</v>
      </c>
      <c r="W170" s="139" t="s">
        <v>36</v>
      </c>
      <c r="X170" s="144" t="s">
        <v>51</v>
      </c>
      <c r="Y170" s="146" t="s">
        <v>153</v>
      </c>
      <c r="Z170" s="151" t="s">
        <v>51</v>
      </c>
      <c r="AA170" s="146" t="s">
        <v>36</v>
      </c>
      <c r="AB170" s="141" t="s">
        <v>4423</v>
      </c>
      <c r="AC170" s="140" t="s">
        <v>32</v>
      </c>
      <c r="AD170" s="146" t="s">
        <v>4473</v>
      </c>
      <c r="AE170" s="146" t="s">
        <v>4500</v>
      </c>
      <c r="AF170" s="141" t="s">
        <v>140</v>
      </c>
      <c r="AG170" s="121"/>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row>
    <row r="171" spans="1:55" s="95" customFormat="1" x14ac:dyDescent="0.35">
      <c r="A171" s="88" t="s">
        <v>184</v>
      </c>
      <c r="B171" s="89" t="s">
        <v>25</v>
      </c>
      <c r="C171" s="88" t="s">
        <v>101</v>
      </c>
      <c r="D171" s="88" t="s">
        <v>102</v>
      </c>
      <c r="E171" s="88" t="s">
        <v>1945</v>
      </c>
      <c r="F171" s="88">
        <v>740330</v>
      </c>
      <c r="G171" s="90" t="s">
        <v>26</v>
      </c>
      <c r="H171" s="90">
        <v>66110000</v>
      </c>
      <c r="I171" s="90" t="s">
        <v>53</v>
      </c>
      <c r="J171" s="90" t="s">
        <v>28</v>
      </c>
      <c r="K171" s="90" t="s">
        <v>29</v>
      </c>
      <c r="L171" s="88" t="s">
        <v>30</v>
      </c>
      <c r="M171" s="91" t="s">
        <v>31</v>
      </c>
      <c r="N171" s="92">
        <v>43556</v>
      </c>
      <c r="O171" s="92">
        <v>46843</v>
      </c>
      <c r="P171" s="92">
        <v>47208</v>
      </c>
      <c r="Q171" s="88" t="s">
        <v>40</v>
      </c>
      <c r="R171" s="93">
        <v>81700</v>
      </c>
      <c r="S171" s="169">
        <v>817000</v>
      </c>
      <c r="T171" s="94" t="s">
        <v>39</v>
      </c>
      <c r="U171" s="88" t="s">
        <v>2993</v>
      </c>
      <c r="V171" s="90" t="s">
        <v>5212</v>
      </c>
      <c r="W171" s="88" t="s">
        <v>36</v>
      </c>
      <c r="X171" s="94" t="s">
        <v>51</v>
      </c>
      <c r="Y171" s="95" t="s">
        <v>67</v>
      </c>
      <c r="Z171" s="101" t="s">
        <v>51</v>
      </c>
      <c r="AA171" s="95" t="s">
        <v>1956</v>
      </c>
      <c r="AB171" s="95" t="s">
        <v>2656</v>
      </c>
      <c r="AC171" s="89" t="s">
        <v>32</v>
      </c>
      <c r="AD171" s="95" t="s">
        <v>4477</v>
      </c>
      <c r="AE171" s="95" t="s">
        <v>4476</v>
      </c>
      <c r="AF171" s="95" t="s">
        <v>4478</v>
      </c>
      <c r="AG171" s="121" t="s">
        <v>36</v>
      </c>
    </row>
    <row r="172" spans="1:55" s="95" customFormat="1" x14ac:dyDescent="0.35">
      <c r="A172" s="88" t="s">
        <v>189</v>
      </c>
      <c r="B172" s="89" t="s">
        <v>25</v>
      </c>
      <c r="C172" s="88" t="s">
        <v>186</v>
      </c>
      <c r="D172" s="88" t="s">
        <v>186</v>
      </c>
      <c r="E172" s="88" t="s">
        <v>1831</v>
      </c>
      <c r="F172" s="88">
        <v>786301</v>
      </c>
      <c r="G172" s="90" t="s">
        <v>26</v>
      </c>
      <c r="H172" s="90">
        <v>66172000</v>
      </c>
      <c r="I172" s="90" t="s">
        <v>43</v>
      </c>
      <c r="J172" s="90" t="s">
        <v>28</v>
      </c>
      <c r="K172" s="90" t="s">
        <v>29</v>
      </c>
      <c r="L172" s="88" t="s">
        <v>30</v>
      </c>
      <c r="M172" s="91" t="s">
        <v>31</v>
      </c>
      <c r="N172" s="92">
        <v>43374</v>
      </c>
      <c r="O172" s="92">
        <v>46254</v>
      </c>
      <c r="P172" s="92">
        <v>46254</v>
      </c>
      <c r="Q172" s="88" t="s">
        <v>32</v>
      </c>
      <c r="R172" s="93">
        <v>300000</v>
      </c>
      <c r="S172" s="169">
        <v>1500000</v>
      </c>
      <c r="T172" s="94" t="s">
        <v>187</v>
      </c>
      <c r="U172" s="88" t="s">
        <v>2993</v>
      </c>
      <c r="V172" s="90" t="s">
        <v>46</v>
      </c>
      <c r="W172" s="88" t="s">
        <v>36</v>
      </c>
      <c r="X172" s="94" t="s">
        <v>188</v>
      </c>
      <c r="Y172" s="95" t="s">
        <v>67</v>
      </c>
      <c r="Z172" s="101" t="s">
        <v>51</v>
      </c>
      <c r="AA172" s="95" t="s">
        <v>190</v>
      </c>
      <c r="AB172" s="95" t="s">
        <v>4423</v>
      </c>
      <c r="AC172" s="89" t="s">
        <v>32</v>
      </c>
      <c r="AD172" s="95" t="s">
        <v>4477</v>
      </c>
      <c r="AE172" s="95" t="s">
        <v>4476</v>
      </c>
      <c r="AF172" s="95" t="s">
        <v>90</v>
      </c>
      <c r="AG172" s="121" t="s">
        <v>36</v>
      </c>
    </row>
    <row r="173" spans="1:55" s="95" customFormat="1" x14ac:dyDescent="0.35">
      <c r="A173" s="88" t="s">
        <v>1804</v>
      </c>
      <c r="B173" s="89" t="s">
        <v>25</v>
      </c>
      <c r="C173" s="88" t="s">
        <v>2829</v>
      </c>
      <c r="D173" s="88" t="s">
        <v>1805</v>
      </c>
      <c r="E173" s="88" t="s">
        <v>2133</v>
      </c>
      <c r="F173" s="88" t="s">
        <v>1958</v>
      </c>
      <c r="G173" s="90" t="s">
        <v>26</v>
      </c>
      <c r="H173" s="90">
        <v>60120000</v>
      </c>
      <c r="I173" s="90" t="s">
        <v>152</v>
      </c>
      <c r="J173" s="90" t="s">
        <v>28</v>
      </c>
      <c r="K173" s="90" t="s">
        <v>29</v>
      </c>
      <c r="L173" s="88" t="s">
        <v>30</v>
      </c>
      <c r="M173" s="91" t="s">
        <v>1926</v>
      </c>
      <c r="N173" s="92">
        <v>43609</v>
      </c>
      <c r="O173" s="92">
        <v>47299</v>
      </c>
      <c r="P173" s="92">
        <v>47299</v>
      </c>
      <c r="Q173" s="88" t="s">
        <v>40</v>
      </c>
      <c r="R173" s="93">
        <v>14000000</v>
      </c>
      <c r="S173" s="169">
        <v>140000000</v>
      </c>
      <c r="T173" s="94" t="s">
        <v>39</v>
      </c>
      <c r="U173" s="88" t="s">
        <v>4480</v>
      </c>
      <c r="V173" s="90" t="s">
        <v>5212</v>
      </c>
      <c r="W173" s="88" t="s">
        <v>36</v>
      </c>
      <c r="X173" s="94" t="s">
        <v>52</v>
      </c>
      <c r="Y173" s="95" t="s">
        <v>67</v>
      </c>
      <c r="Z173" s="101" t="s">
        <v>51</v>
      </c>
      <c r="AA173" s="95" t="s">
        <v>36</v>
      </c>
      <c r="AB173" s="95" t="s">
        <v>2656</v>
      </c>
      <c r="AC173" s="89" t="s">
        <v>32</v>
      </c>
      <c r="AD173" s="95" t="s">
        <v>4473</v>
      </c>
      <c r="AE173" s="95" t="s">
        <v>4500</v>
      </c>
      <c r="AF173" s="95" t="s">
        <v>5079</v>
      </c>
      <c r="AG173" s="121" t="s">
        <v>36</v>
      </c>
    </row>
    <row r="174" spans="1:55" s="95" customFormat="1" x14ac:dyDescent="0.25">
      <c r="A174" s="88" t="s">
        <v>2661</v>
      </c>
      <c r="B174" s="89" t="s">
        <v>25</v>
      </c>
      <c r="C174" s="88" t="s">
        <v>2657</v>
      </c>
      <c r="D174" s="88" t="s">
        <v>2658</v>
      </c>
      <c r="E174" s="88" t="s">
        <v>1829</v>
      </c>
      <c r="F174" s="88">
        <v>773863</v>
      </c>
      <c r="G174" s="90" t="s">
        <v>26</v>
      </c>
      <c r="H174" s="90" t="s">
        <v>159</v>
      </c>
      <c r="I174" s="90" t="s">
        <v>43</v>
      </c>
      <c r="J174" s="90" t="s">
        <v>28</v>
      </c>
      <c r="K174" s="90" t="s">
        <v>29</v>
      </c>
      <c r="L174" s="88" t="s">
        <v>30</v>
      </c>
      <c r="M174" s="91" t="s">
        <v>31</v>
      </c>
      <c r="N174" s="92">
        <v>44652</v>
      </c>
      <c r="O174" s="92">
        <v>46112</v>
      </c>
      <c r="P174" s="92">
        <v>46112</v>
      </c>
      <c r="Q174" s="88" t="s">
        <v>32</v>
      </c>
      <c r="R174" s="93">
        <v>5319000</v>
      </c>
      <c r="S174" s="169">
        <v>21276000</v>
      </c>
      <c r="T174" s="94" t="s">
        <v>2819</v>
      </c>
      <c r="U174" s="88" t="s">
        <v>34</v>
      </c>
      <c r="V174" s="90" t="s">
        <v>5212</v>
      </c>
      <c r="W174" s="88" t="s">
        <v>36</v>
      </c>
      <c r="X174" s="94" t="s">
        <v>67</v>
      </c>
      <c r="Y174" s="95" t="s">
        <v>67</v>
      </c>
      <c r="Z174" s="101" t="s">
        <v>51</v>
      </c>
      <c r="AA174" s="95" t="s">
        <v>36</v>
      </c>
      <c r="AB174" s="90" t="s">
        <v>2656</v>
      </c>
      <c r="AC174" s="89" t="s">
        <v>32</v>
      </c>
      <c r="AD174" s="95" t="s">
        <v>4471</v>
      </c>
      <c r="AE174" s="185" t="s">
        <v>4501</v>
      </c>
      <c r="AF174" s="90" t="s">
        <v>5077</v>
      </c>
      <c r="AG174" s="121" t="s">
        <v>36</v>
      </c>
    </row>
    <row r="175" spans="1:55" s="95" customFormat="1" x14ac:dyDescent="0.25">
      <c r="A175" s="88" t="s">
        <v>2662</v>
      </c>
      <c r="B175" s="89" t="s">
        <v>25</v>
      </c>
      <c r="C175" s="88" t="s">
        <v>2659</v>
      </c>
      <c r="D175" s="88" t="s">
        <v>2660</v>
      </c>
      <c r="E175" s="88" t="s">
        <v>1829</v>
      </c>
      <c r="F175" s="88">
        <v>773863</v>
      </c>
      <c r="G175" s="90" t="s">
        <v>26</v>
      </c>
      <c r="H175" s="90" t="s">
        <v>159</v>
      </c>
      <c r="I175" s="90" t="s">
        <v>43</v>
      </c>
      <c r="J175" s="90" t="s">
        <v>28</v>
      </c>
      <c r="K175" s="90" t="s">
        <v>29</v>
      </c>
      <c r="L175" s="88" t="s">
        <v>30</v>
      </c>
      <c r="M175" s="91" t="s">
        <v>31</v>
      </c>
      <c r="N175" s="92">
        <v>44652</v>
      </c>
      <c r="O175" s="92">
        <v>46112</v>
      </c>
      <c r="P175" s="92">
        <v>46112</v>
      </c>
      <c r="Q175" s="88" t="s">
        <v>32</v>
      </c>
      <c r="R175" s="93">
        <v>136500</v>
      </c>
      <c r="S175" s="169">
        <v>546000</v>
      </c>
      <c r="T175" s="94" t="s">
        <v>2819</v>
      </c>
      <c r="U175" s="88" t="s">
        <v>34</v>
      </c>
      <c r="V175" s="90" t="s">
        <v>5212</v>
      </c>
      <c r="W175" s="88" t="s">
        <v>36</v>
      </c>
      <c r="X175" s="94" t="s">
        <v>67</v>
      </c>
      <c r="Y175" s="95" t="s">
        <v>67</v>
      </c>
      <c r="Z175" s="101" t="s">
        <v>51</v>
      </c>
      <c r="AA175" s="95" t="s">
        <v>36</v>
      </c>
      <c r="AB175" s="90" t="s">
        <v>2656</v>
      </c>
      <c r="AC175" s="89" t="s">
        <v>32</v>
      </c>
      <c r="AD175" s="95" t="s">
        <v>4471</v>
      </c>
      <c r="AE175" s="185" t="s">
        <v>4501</v>
      </c>
      <c r="AF175" s="90" t="s">
        <v>80</v>
      </c>
      <c r="AG175" s="121" t="s">
        <v>36</v>
      </c>
    </row>
    <row r="176" spans="1:55" s="95" customFormat="1" x14ac:dyDescent="0.25">
      <c r="A176" s="88" t="s">
        <v>2665</v>
      </c>
      <c r="B176" s="89" t="s">
        <v>25</v>
      </c>
      <c r="C176" s="88" t="s">
        <v>2663</v>
      </c>
      <c r="D176" s="88" t="s">
        <v>2664</v>
      </c>
      <c r="E176" s="88" t="s">
        <v>1829</v>
      </c>
      <c r="F176" s="88">
        <v>773863</v>
      </c>
      <c r="G176" s="90" t="s">
        <v>26</v>
      </c>
      <c r="H176" s="90" t="s">
        <v>159</v>
      </c>
      <c r="I176" s="90" t="s">
        <v>43</v>
      </c>
      <c r="J176" s="90" t="s">
        <v>28</v>
      </c>
      <c r="K176" s="90" t="s">
        <v>29</v>
      </c>
      <c r="L176" s="88" t="s">
        <v>30</v>
      </c>
      <c r="M176" s="91" t="s">
        <v>31</v>
      </c>
      <c r="N176" s="92">
        <v>44652</v>
      </c>
      <c r="O176" s="92">
        <v>46112</v>
      </c>
      <c r="P176" s="92">
        <v>46112</v>
      </c>
      <c r="Q176" s="88" t="s">
        <v>32</v>
      </c>
      <c r="R176" s="93">
        <v>119000</v>
      </c>
      <c r="S176" s="169">
        <v>476000</v>
      </c>
      <c r="T176" s="94" t="s">
        <v>2819</v>
      </c>
      <c r="U176" s="88" t="s">
        <v>34</v>
      </c>
      <c r="V176" s="90" t="s">
        <v>5212</v>
      </c>
      <c r="W176" s="88" t="s">
        <v>36</v>
      </c>
      <c r="X176" s="94" t="s">
        <v>67</v>
      </c>
      <c r="Y176" s="95" t="s">
        <v>67</v>
      </c>
      <c r="Z176" s="101" t="s">
        <v>51</v>
      </c>
      <c r="AA176" s="95" t="s">
        <v>36</v>
      </c>
      <c r="AB176" s="90" t="s">
        <v>2656</v>
      </c>
      <c r="AC176" s="89" t="s">
        <v>32</v>
      </c>
      <c r="AD176" s="95" t="s">
        <v>4471</v>
      </c>
      <c r="AE176" s="185" t="s">
        <v>4501</v>
      </c>
      <c r="AF176" s="90" t="s">
        <v>5078</v>
      </c>
      <c r="AG176" s="121" t="s">
        <v>36</v>
      </c>
    </row>
    <row r="177" spans="1:34" s="95" customFormat="1" x14ac:dyDescent="0.25">
      <c r="A177" s="88" t="s">
        <v>2670</v>
      </c>
      <c r="B177" s="89" t="s">
        <v>25</v>
      </c>
      <c r="C177" s="88" t="s">
        <v>98</v>
      </c>
      <c r="D177" s="88" t="s">
        <v>99</v>
      </c>
      <c r="E177" s="88" t="s">
        <v>2825</v>
      </c>
      <c r="F177" s="88">
        <v>317832</v>
      </c>
      <c r="G177" s="90" t="s">
        <v>26</v>
      </c>
      <c r="H177" s="90" t="s">
        <v>36</v>
      </c>
      <c r="I177" s="90" t="s">
        <v>92</v>
      </c>
      <c r="J177" s="90" t="s">
        <v>28</v>
      </c>
      <c r="K177" s="90" t="s">
        <v>29</v>
      </c>
      <c r="L177" s="88" t="s">
        <v>30</v>
      </c>
      <c r="M177" s="91" t="s">
        <v>31</v>
      </c>
      <c r="N177" s="92">
        <v>44652</v>
      </c>
      <c r="O177" s="92">
        <v>46477</v>
      </c>
      <c r="P177" s="92">
        <v>46477</v>
      </c>
      <c r="Q177" s="88" t="s">
        <v>32</v>
      </c>
      <c r="R177" s="93">
        <v>44100</v>
      </c>
      <c r="S177" s="169">
        <v>221500</v>
      </c>
      <c r="T177" s="94" t="s">
        <v>33</v>
      </c>
      <c r="U177" s="88" t="s">
        <v>34</v>
      </c>
      <c r="V177" s="90" t="s">
        <v>5212</v>
      </c>
      <c r="W177" s="88" t="s">
        <v>36</v>
      </c>
      <c r="X177" s="94" t="s">
        <v>67</v>
      </c>
      <c r="Y177" s="95" t="s">
        <v>67</v>
      </c>
      <c r="Z177" s="101" t="s">
        <v>51</v>
      </c>
      <c r="AA177" s="95" t="s">
        <v>36</v>
      </c>
      <c r="AB177" s="90" t="s">
        <v>2656</v>
      </c>
      <c r="AC177" s="89" t="s">
        <v>32</v>
      </c>
      <c r="AD177" s="95" t="s">
        <v>4471</v>
      </c>
      <c r="AE177" s="185" t="s">
        <v>4501</v>
      </c>
      <c r="AF177" s="90" t="s">
        <v>5077</v>
      </c>
      <c r="AG177" s="121" t="s">
        <v>36</v>
      </c>
    </row>
    <row r="178" spans="1:34" s="95" customFormat="1" x14ac:dyDescent="0.25">
      <c r="A178" s="88" t="s">
        <v>2856</v>
      </c>
      <c r="B178" s="89" t="s">
        <v>25</v>
      </c>
      <c r="C178" s="88" t="s">
        <v>2840</v>
      </c>
      <c r="D178" s="88" t="s">
        <v>2841</v>
      </c>
      <c r="E178" s="88" t="s">
        <v>3003</v>
      </c>
      <c r="F178" s="88">
        <v>755151</v>
      </c>
      <c r="G178" s="90" t="s">
        <v>26</v>
      </c>
      <c r="H178" s="90">
        <v>90500000</v>
      </c>
      <c r="I178" s="90" t="s">
        <v>53</v>
      </c>
      <c r="J178" s="90" t="s">
        <v>28</v>
      </c>
      <c r="K178" s="90" t="s">
        <v>29</v>
      </c>
      <c r="L178" s="88" t="s">
        <v>30</v>
      </c>
      <c r="M178" s="91" t="s">
        <v>55</v>
      </c>
      <c r="N178" s="92">
        <v>44743</v>
      </c>
      <c r="O178" s="92">
        <v>46203</v>
      </c>
      <c r="P178" s="92">
        <v>46203</v>
      </c>
      <c r="Q178" s="88" t="s">
        <v>40</v>
      </c>
      <c r="R178" s="93">
        <v>213000</v>
      </c>
      <c r="S178" s="169">
        <v>852000</v>
      </c>
      <c r="T178" s="94" t="s">
        <v>39</v>
      </c>
      <c r="U178" s="88" t="s">
        <v>34</v>
      </c>
      <c r="V178" s="90" t="s">
        <v>5212</v>
      </c>
      <c r="W178" s="88" t="s">
        <v>36</v>
      </c>
      <c r="X178" s="94" t="s">
        <v>67</v>
      </c>
      <c r="Y178" s="95" t="s">
        <v>67</v>
      </c>
      <c r="Z178" s="101" t="s">
        <v>51</v>
      </c>
      <c r="AA178" s="95" t="s">
        <v>4750</v>
      </c>
      <c r="AB178" s="90" t="s">
        <v>2656</v>
      </c>
      <c r="AC178" s="89" t="s">
        <v>32</v>
      </c>
      <c r="AD178" s="95" t="s">
        <v>4471</v>
      </c>
      <c r="AE178" s="185" t="s">
        <v>4501</v>
      </c>
      <c r="AF178" s="90" t="s">
        <v>4629</v>
      </c>
      <c r="AG178" s="121" t="s">
        <v>36</v>
      </c>
    </row>
    <row r="179" spans="1:34" s="95" customFormat="1" x14ac:dyDescent="0.25">
      <c r="A179" s="88" t="s">
        <v>2857</v>
      </c>
      <c r="B179" s="89" t="s">
        <v>25</v>
      </c>
      <c r="C179" s="88" t="s">
        <v>2842</v>
      </c>
      <c r="D179" s="88" t="s">
        <v>2843</v>
      </c>
      <c r="E179" s="88" t="s">
        <v>3004</v>
      </c>
      <c r="F179" s="88">
        <v>658762</v>
      </c>
      <c r="G179" s="90" t="s">
        <v>26</v>
      </c>
      <c r="H179" s="90">
        <v>90500000</v>
      </c>
      <c r="I179" s="90" t="s">
        <v>53</v>
      </c>
      <c r="J179" s="90" t="s">
        <v>28</v>
      </c>
      <c r="K179" s="90" t="s">
        <v>29</v>
      </c>
      <c r="L179" s="88" t="s">
        <v>30</v>
      </c>
      <c r="M179" s="91" t="s">
        <v>55</v>
      </c>
      <c r="N179" s="92">
        <v>44743</v>
      </c>
      <c r="O179" s="92">
        <v>46203</v>
      </c>
      <c r="P179" s="92">
        <v>46203</v>
      </c>
      <c r="Q179" s="88" t="s">
        <v>40</v>
      </c>
      <c r="R179" s="93">
        <v>196000</v>
      </c>
      <c r="S179" s="169">
        <v>784000</v>
      </c>
      <c r="T179" s="94" t="s">
        <v>39</v>
      </c>
      <c r="U179" s="88" t="s">
        <v>34</v>
      </c>
      <c r="V179" s="90" t="s">
        <v>5212</v>
      </c>
      <c r="W179" s="88" t="s">
        <v>36</v>
      </c>
      <c r="X179" s="94" t="s">
        <v>67</v>
      </c>
      <c r="Y179" s="95" t="s">
        <v>67</v>
      </c>
      <c r="Z179" s="101" t="s">
        <v>51</v>
      </c>
      <c r="AA179" s="95" t="s">
        <v>4750</v>
      </c>
      <c r="AB179" s="90" t="s">
        <v>2656</v>
      </c>
      <c r="AC179" s="89" t="s">
        <v>32</v>
      </c>
      <c r="AD179" s="95" t="s">
        <v>4471</v>
      </c>
      <c r="AE179" s="185" t="s">
        <v>4501</v>
      </c>
      <c r="AF179" s="90" t="s">
        <v>4629</v>
      </c>
      <c r="AG179" s="121" t="s">
        <v>36</v>
      </c>
      <c r="AH179" s="95" t="s">
        <v>3533</v>
      </c>
    </row>
    <row r="180" spans="1:34" s="95" customFormat="1" x14ac:dyDescent="0.25">
      <c r="A180" s="88" t="s">
        <v>2858</v>
      </c>
      <c r="B180" s="89" t="s">
        <v>25</v>
      </c>
      <c r="C180" s="88" t="s">
        <v>2844</v>
      </c>
      <c r="D180" s="88" t="s">
        <v>2845</v>
      </c>
      <c r="E180" s="88" t="s">
        <v>3005</v>
      </c>
      <c r="F180" s="88">
        <v>755515</v>
      </c>
      <c r="G180" s="90" t="s">
        <v>26</v>
      </c>
      <c r="H180" s="90">
        <v>90500000</v>
      </c>
      <c r="I180" s="90" t="s">
        <v>53</v>
      </c>
      <c r="J180" s="90" t="s">
        <v>28</v>
      </c>
      <c r="K180" s="90" t="s">
        <v>29</v>
      </c>
      <c r="L180" s="88" t="s">
        <v>30</v>
      </c>
      <c r="M180" s="91" t="s">
        <v>55</v>
      </c>
      <c r="N180" s="92">
        <v>44743</v>
      </c>
      <c r="O180" s="92">
        <v>46203</v>
      </c>
      <c r="P180" s="92">
        <v>46203</v>
      </c>
      <c r="Q180" s="88" t="s">
        <v>40</v>
      </c>
      <c r="R180" s="93">
        <v>196000</v>
      </c>
      <c r="S180" s="169">
        <v>784000</v>
      </c>
      <c r="T180" s="94" t="s">
        <v>39</v>
      </c>
      <c r="U180" s="88" t="s">
        <v>34</v>
      </c>
      <c r="V180" s="90" t="s">
        <v>5212</v>
      </c>
      <c r="W180" s="88" t="s">
        <v>36</v>
      </c>
      <c r="X180" s="94" t="s">
        <v>67</v>
      </c>
      <c r="Y180" s="95" t="s">
        <v>67</v>
      </c>
      <c r="Z180" s="101" t="s">
        <v>51</v>
      </c>
      <c r="AA180" s="95" t="s">
        <v>4750</v>
      </c>
      <c r="AB180" s="90" t="s">
        <v>2656</v>
      </c>
      <c r="AC180" s="89" t="s">
        <v>32</v>
      </c>
      <c r="AD180" s="95" t="s">
        <v>4471</v>
      </c>
      <c r="AE180" s="185" t="s">
        <v>4501</v>
      </c>
      <c r="AF180" s="90" t="s">
        <v>4629</v>
      </c>
      <c r="AG180" s="121" t="s">
        <v>36</v>
      </c>
      <c r="AH180" s="95" t="s">
        <v>3533</v>
      </c>
    </row>
    <row r="181" spans="1:34" s="95" customFormat="1" x14ac:dyDescent="0.25">
      <c r="A181" s="88" t="s">
        <v>2859</v>
      </c>
      <c r="B181" s="89" t="s">
        <v>25</v>
      </c>
      <c r="C181" s="88" t="s">
        <v>2846</v>
      </c>
      <c r="D181" s="88" t="s">
        <v>2847</v>
      </c>
      <c r="E181" s="88" t="s">
        <v>3006</v>
      </c>
      <c r="F181" s="88">
        <v>634205</v>
      </c>
      <c r="G181" s="90" t="s">
        <v>26</v>
      </c>
      <c r="H181" s="90">
        <v>90500000</v>
      </c>
      <c r="I181" s="90" t="s">
        <v>53</v>
      </c>
      <c r="J181" s="90" t="s">
        <v>28</v>
      </c>
      <c r="K181" s="90" t="s">
        <v>29</v>
      </c>
      <c r="L181" s="88" t="s">
        <v>30</v>
      </c>
      <c r="M181" s="91" t="s">
        <v>55</v>
      </c>
      <c r="N181" s="92">
        <v>44743</v>
      </c>
      <c r="O181" s="92">
        <v>46203</v>
      </c>
      <c r="P181" s="92">
        <v>46203</v>
      </c>
      <c r="Q181" s="88" t="s">
        <v>40</v>
      </c>
      <c r="R181" s="93">
        <v>155000</v>
      </c>
      <c r="S181" s="169">
        <v>620000</v>
      </c>
      <c r="T181" s="94" t="s">
        <v>39</v>
      </c>
      <c r="U181" s="88" t="s">
        <v>34</v>
      </c>
      <c r="V181" s="90" t="s">
        <v>5212</v>
      </c>
      <c r="W181" s="88" t="s">
        <v>36</v>
      </c>
      <c r="X181" s="94" t="s">
        <v>67</v>
      </c>
      <c r="Y181" s="95" t="s">
        <v>67</v>
      </c>
      <c r="Z181" s="101" t="s">
        <v>51</v>
      </c>
      <c r="AA181" s="95" t="s">
        <v>4750</v>
      </c>
      <c r="AB181" s="90" t="s">
        <v>2656</v>
      </c>
      <c r="AC181" s="89" t="s">
        <v>32</v>
      </c>
      <c r="AD181" s="95" t="s">
        <v>4471</v>
      </c>
      <c r="AE181" s="185" t="s">
        <v>4501</v>
      </c>
      <c r="AF181" s="90" t="s">
        <v>4629</v>
      </c>
      <c r="AG181" s="121" t="s">
        <v>36</v>
      </c>
      <c r="AH181" s="95" t="s">
        <v>3533</v>
      </c>
    </row>
    <row r="182" spans="1:34" s="95" customFormat="1" x14ac:dyDescent="0.25">
      <c r="A182" s="88" t="s">
        <v>2860</v>
      </c>
      <c r="B182" s="89" t="s">
        <v>25</v>
      </c>
      <c r="C182" s="88" t="s">
        <v>2848</v>
      </c>
      <c r="D182" s="88" t="s">
        <v>2849</v>
      </c>
      <c r="E182" s="88" t="s">
        <v>3006</v>
      </c>
      <c r="F182" s="88">
        <v>634205</v>
      </c>
      <c r="G182" s="90" t="s">
        <v>26</v>
      </c>
      <c r="H182" s="90">
        <v>90500000</v>
      </c>
      <c r="I182" s="90" t="s">
        <v>53</v>
      </c>
      <c r="J182" s="90" t="s">
        <v>28</v>
      </c>
      <c r="K182" s="90" t="s">
        <v>29</v>
      </c>
      <c r="L182" s="88" t="s">
        <v>30</v>
      </c>
      <c r="M182" s="91" t="s">
        <v>55</v>
      </c>
      <c r="N182" s="92">
        <v>44743</v>
      </c>
      <c r="O182" s="92">
        <v>46203</v>
      </c>
      <c r="P182" s="92">
        <v>46203</v>
      </c>
      <c r="Q182" s="88" t="s">
        <v>40</v>
      </c>
      <c r="R182" s="93">
        <v>147000</v>
      </c>
      <c r="S182" s="169">
        <v>588000</v>
      </c>
      <c r="T182" s="94" t="s">
        <v>39</v>
      </c>
      <c r="U182" s="88" t="s">
        <v>34</v>
      </c>
      <c r="V182" s="90" t="s">
        <v>5212</v>
      </c>
      <c r="W182" s="88" t="s">
        <v>36</v>
      </c>
      <c r="X182" s="94" t="s">
        <v>67</v>
      </c>
      <c r="Y182" s="95" t="s">
        <v>67</v>
      </c>
      <c r="Z182" s="101" t="s">
        <v>51</v>
      </c>
      <c r="AA182" s="95" t="s">
        <v>4750</v>
      </c>
      <c r="AB182" s="90" t="s">
        <v>2656</v>
      </c>
      <c r="AC182" s="89" t="s">
        <v>32</v>
      </c>
      <c r="AD182" s="95" t="s">
        <v>4471</v>
      </c>
      <c r="AE182" s="185" t="s">
        <v>4501</v>
      </c>
      <c r="AF182" s="90" t="s">
        <v>4629</v>
      </c>
      <c r="AG182" s="121" t="s">
        <v>36</v>
      </c>
      <c r="AH182" s="95" t="s">
        <v>3533</v>
      </c>
    </row>
    <row r="183" spans="1:34" s="95" customFormat="1" x14ac:dyDescent="0.25">
      <c r="A183" s="88" t="s">
        <v>2861</v>
      </c>
      <c r="B183" s="89" t="s">
        <v>25</v>
      </c>
      <c r="C183" s="88" t="s">
        <v>2850</v>
      </c>
      <c r="D183" s="88" t="s">
        <v>2851</v>
      </c>
      <c r="E183" s="88" t="s">
        <v>3007</v>
      </c>
      <c r="F183" s="88">
        <v>754082</v>
      </c>
      <c r="G183" s="90" t="s">
        <v>26</v>
      </c>
      <c r="H183" s="90">
        <v>90500000</v>
      </c>
      <c r="I183" s="90" t="s">
        <v>53</v>
      </c>
      <c r="J183" s="90" t="s">
        <v>28</v>
      </c>
      <c r="K183" s="90" t="s">
        <v>29</v>
      </c>
      <c r="L183" s="88" t="s">
        <v>30</v>
      </c>
      <c r="M183" s="91" t="s">
        <v>55</v>
      </c>
      <c r="N183" s="92">
        <v>44743</v>
      </c>
      <c r="O183" s="92">
        <v>46203</v>
      </c>
      <c r="P183" s="92">
        <v>46203</v>
      </c>
      <c r="Q183" s="88" t="s">
        <v>40</v>
      </c>
      <c r="R183" s="93">
        <v>205000</v>
      </c>
      <c r="S183" s="169">
        <v>820000</v>
      </c>
      <c r="T183" s="94" t="s">
        <v>39</v>
      </c>
      <c r="U183" s="88" t="s">
        <v>34</v>
      </c>
      <c r="V183" s="90" t="s">
        <v>5212</v>
      </c>
      <c r="W183" s="88" t="s">
        <v>36</v>
      </c>
      <c r="X183" s="94" t="s">
        <v>67</v>
      </c>
      <c r="Y183" s="95" t="s">
        <v>67</v>
      </c>
      <c r="Z183" s="101" t="s">
        <v>51</v>
      </c>
      <c r="AA183" s="95" t="s">
        <v>4750</v>
      </c>
      <c r="AB183" s="90" t="s">
        <v>2656</v>
      </c>
      <c r="AC183" s="89" t="s">
        <v>32</v>
      </c>
      <c r="AD183" s="95" t="s">
        <v>4471</v>
      </c>
      <c r="AE183" s="185" t="s">
        <v>4501</v>
      </c>
      <c r="AF183" s="90" t="s">
        <v>4629</v>
      </c>
      <c r="AG183" s="121" t="s">
        <v>36</v>
      </c>
      <c r="AH183" s="95" t="s">
        <v>3533</v>
      </c>
    </row>
    <row r="184" spans="1:34" s="95" customFormat="1" x14ac:dyDescent="0.25">
      <c r="A184" s="88" t="s">
        <v>2862</v>
      </c>
      <c r="B184" s="89" t="s">
        <v>25</v>
      </c>
      <c r="C184" s="88" t="s">
        <v>2852</v>
      </c>
      <c r="D184" s="88" t="s">
        <v>2853</v>
      </c>
      <c r="E184" s="88" t="s">
        <v>3007</v>
      </c>
      <c r="F184" s="88">
        <v>754082</v>
      </c>
      <c r="G184" s="90" t="s">
        <v>26</v>
      </c>
      <c r="H184" s="90">
        <v>90500000</v>
      </c>
      <c r="I184" s="90" t="s">
        <v>53</v>
      </c>
      <c r="J184" s="90" t="s">
        <v>28</v>
      </c>
      <c r="K184" s="90" t="s">
        <v>29</v>
      </c>
      <c r="L184" s="88" t="s">
        <v>30</v>
      </c>
      <c r="M184" s="91" t="s">
        <v>55</v>
      </c>
      <c r="N184" s="92">
        <v>44743</v>
      </c>
      <c r="O184" s="92">
        <v>46203</v>
      </c>
      <c r="P184" s="92">
        <v>46203</v>
      </c>
      <c r="Q184" s="88" t="s">
        <v>40</v>
      </c>
      <c r="R184" s="93">
        <v>221000</v>
      </c>
      <c r="S184" s="169">
        <v>884000</v>
      </c>
      <c r="T184" s="94" t="s">
        <v>39</v>
      </c>
      <c r="U184" s="88" t="s">
        <v>34</v>
      </c>
      <c r="V184" s="90" t="s">
        <v>5212</v>
      </c>
      <c r="W184" s="88" t="s">
        <v>36</v>
      </c>
      <c r="X184" s="94" t="s">
        <v>67</v>
      </c>
      <c r="Y184" s="95" t="s">
        <v>67</v>
      </c>
      <c r="Z184" s="101" t="s">
        <v>51</v>
      </c>
      <c r="AA184" s="95" t="s">
        <v>4750</v>
      </c>
      <c r="AB184" s="90" t="s">
        <v>2656</v>
      </c>
      <c r="AC184" s="89" t="s">
        <v>32</v>
      </c>
      <c r="AD184" s="95" t="s">
        <v>4471</v>
      </c>
      <c r="AE184" s="185" t="s">
        <v>4501</v>
      </c>
      <c r="AF184" s="90" t="s">
        <v>4629</v>
      </c>
      <c r="AG184" s="121" t="s">
        <v>36</v>
      </c>
      <c r="AH184" s="95" t="s">
        <v>3533</v>
      </c>
    </row>
    <row r="185" spans="1:34" s="95" customFormat="1" x14ac:dyDescent="0.25">
      <c r="A185" s="88" t="s">
        <v>2863</v>
      </c>
      <c r="B185" s="89" t="s">
        <v>25</v>
      </c>
      <c r="C185" s="88" t="s">
        <v>2854</v>
      </c>
      <c r="D185" s="88" t="s">
        <v>2855</v>
      </c>
      <c r="E185" s="88" t="s">
        <v>3007</v>
      </c>
      <c r="F185" s="88">
        <v>754082</v>
      </c>
      <c r="G185" s="90" t="s">
        <v>26</v>
      </c>
      <c r="H185" s="90">
        <v>90500000</v>
      </c>
      <c r="I185" s="90" t="s">
        <v>53</v>
      </c>
      <c r="J185" s="90" t="s">
        <v>28</v>
      </c>
      <c r="K185" s="90" t="s">
        <v>29</v>
      </c>
      <c r="L185" s="88" t="s">
        <v>30</v>
      </c>
      <c r="M185" s="91" t="s">
        <v>55</v>
      </c>
      <c r="N185" s="92">
        <v>44743</v>
      </c>
      <c r="O185" s="92">
        <v>46203</v>
      </c>
      <c r="P185" s="92">
        <v>46203</v>
      </c>
      <c r="Q185" s="88" t="s">
        <v>40</v>
      </c>
      <c r="R185" s="93">
        <v>106000</v>
      </c>
      <c r="S185" s="169">
        <v>424000</v>
      </c>
      <c r="T185" s="94" t="s">
        <v>39</v>
      </c>
      <c r="U185" s="88" t="s">
        <v>34</v>
      </c>
      <c r="V185" s="90" t="s">
        <v>5212</v>
      </c>
      <c r="W185" s="88" t="s">
        <v>36</v>
      </c>
      <c r="X185" s="94" t="s">
        <v>67</v>
      </c>
      <c r="Y185" s="95" t="s">
        <v>67</v>
      </c>
      <c r="Z185" s="101" t="s">
        <v>51</v>
      </c>
      <c r="AA185" s="95" t="s">
        <v>4750</v>
      </c>
      <c r="AB185" s="90" t="s">
        <v>2656</v>
      </c>
      <c r="AC185" s="89" t="s">
        <v>32</v>
      </c>
      <c r="AD185" s="95" t="s">
        <v>4471</v>
      </c>
      <c r="AE185" s="185" t="s">
        <v>4501</v>
      </c>
      <c r="AF185" s="90" t="s">
        <v>4629</v>
      </c>
      <c r="AG185" s="121" t="s">
        <v>36</v>
      </c>
      <c r="AH185" s="95" t="s">
        <v>3533</v>
      </c>
    </row>
    <row r="186" spans="1:34" s="95" customFormat="1" x14ac:dyDescent="0.25">
      <c r="A186" s="88" t="s">
        <v>2864</v>
      </c>
      <c r="B186" s="89" t="s">
        <v>25</v>
      </c>
      <c r="C186" s="88" t="s">
        <v>3182</v>
      </c>
      <c r="D186" s="88" t="s">
        <v>3183</v>
      </c>
      <c r="E186" s="88" t="s">
        <v>3005</v>
      </c>
      <c r="F186" s="88">
        <v>755515</v>
      </c>
      <c r="G186" s="90" t="s">
        <v>26</v>
      </c>
      <c r="H186" s="90">
        <v>90500000</v>
      </c>
      <c r="I186" s="90" t="s">
        <v>53</v>
      </c>
      <c r="J186" s="90" t="s">
        <v>28</v>
      </c>
      <c r="K186" s="90" t="s">
        <v>29</v>
      </c>
      <c r="L186" s="88" t="s">
        <v>30</v>
      </c>
      <c r="M186" s="91" t="s">
        <v>55</v>
      </c>
      <c r="N186" s="92">
        <v>45017</v>
      </c>
      <c r="O186" s="92">
        <v>46203</v>
      </c>
      <c r="P186" s="92">
        <v>46477</v>
      </c>
      <c r="Q186" s="88" t="s">
        <v>40</v>
      </c>
      <c r="R186" s="93">
        <v>74000</v>
      </c>
      <c r="S186" s="169">
        <v>296000</v>
      </c>
      <c r="T186" s="94" t="s">
        <v>39</v>
      </c>
      <c r="U186" s="88" t="s">
        <v>34</v>
      </c>
      <c r="V186" s="90" t="s">
        <v>5212</v>
      </c>
      <c r="W186" s="88" t="s">
        <v>36</v>
      </c>
      <c r="X186" s="94" t="s">
        <v>67</v>
      </c>
      <c r="Y186" s="95" t="s">
        <v>67</v>
      </c>
      <c r="Z186" s="101" t="s">
        <v>51</v>
      </c>
      <c r="AA186" s="242" t="s">
        <v>4630</v>
      </c>
      <c r="AB186" s="90" t="s">
        <v>2656</v>
      </c>
      <c r="AC186" s="89" t="s">
        <v>32</v>
      </c>
      <c r="AD186" s="95" t="s">
        <v>4471</v>
      </c>
      <c r="AE186" s="185" t="s">
        <v>4501</v>
      </c>
      <c r="AF186" s="90" t="s">
        <v>4629</v>
      </c>
      <c r="AG186" s="121" t="s">
        <v>36</v>
      </c>
      <c r="AH186" s="95" t="s">
        <v>3533</v>
      </c>
    </row>
    <row r="187" spans="1:34" s="95" customFormat="1" x14ac:dyDescent="0.25">
      <c r="A187" s="88" t="s">
        <v>2865</v>
      </c>
      <c r="B187" s="89" t="s">
        <v>25</v>
      </c>
      <c r="C187" s="88" t="s">
        <v>3184</v>
      </c>
      <c r="D187" s="88" t="s">
        <v>3185</v>
      </c>
      <c r="E187" s="88" t="s">
        <v>3186</v>
      </c>
      <c r="F187" s="88">
        <v>743150</v>
      </c>
      <c r="G187" s="90" t="s">
        <v>26</v>
      </c>
      <c r="H187" s="90">
        <v>90500000</v>
      </c>
      <c r="I187" s="90" t="s">
        <v>53</v>
      </c>
      <c r="J187" s="90" t="s">
        <v>28</v>
      </c>
      <c r="K187" s="90" t="s">
        <v>29</v>
      </c>
      <c r="L187" s="88" t="s">
        <v>30</v>
      </c>
      <c r="M187" s="91" t="s">
        <v>55</v>
      </c>
      <c r="N187" s="92">
        <v>45017</v>
      </c>
      <c r="O187" s="92">
        <v>46203</v>
      </c>
      <c r="P187" s="92">
        <v>46477</v>
      </c>
      <c r="Q187" s="88" t="s">
        <v>40</v>
      </c>
      <c r="R187" s="93">
        <v>127000</v>
      </c>
      <c r="S187" s="169">
        <v>508000</v>
      </c>
      <c r="T187" s="94" t="s">
        <v>39</v>
      </c>
      <c r="U187" s="88" t="s">
        <v>34</v>
      </c>
      <c r="V187" s="90" t="s">
        <v>5212</v>
      </c>
      <c r="W187" s="88" t="s">
        <v>36</v>
      </c>
      <c r="X187" s="94" t="s">
        <v>67</v>
      </c>
      <c r="Y187" s="95" t="s">
        <v>67</v>
      </c>
      <c r="Z187" s="101" t="s">
        <v>51</v>
      </c>
      <c r="AA187" s="95" t="s">
        <v>4631</v>
      </c>
      <c r="AB187" s="90" t="s">
        <v>2656</v>
      </c>
      <c r="AC187" s="89" t="s">
        <v>32</v>
      </c>
      <c r="AD187" s="95" t="s">
        <v>4471</v>
      </c>
      <c r="AE187" s="185" t="s">
        <v>4501</v>
      </c>
      <c r="AF187" s="90" t="s">
        <v>4629</v>
      </c>
      <c r="AG187" s="121" t="s">
        <v>36</v>
      </c>
      <c r="AH187" s="95" t="s">
        <v>3533</v>
      </c>
    </row>
    <row r="188" spans="1:34" s="95" customFormat="1" x14ac:dyDescent="0.25">
      <c r="A188" s="88" t="s">
        <v>2866</v>
      </c>
      <c r="B188" s="89" t="s">
        <v>25</v>
      </c>
      <c r="C188" s="88" t="s">
        <v>3187</v>
      </c>
      <c r="D188" s="88" t="s">
        <v>3188</v>
      </c>
      <c r="E188" s="88" t="s">
        <v>3007</v>
      </c>
      <c r="F188" s="88">
        <v>754082</v>
      </c>
      <c r="G188" s="90" t="s">
        <v>26</v>
      </c>
      <c r="H188" s="90">
        <v>90500000</v>
      </c>
      <c r="I188" s="90" t="s">
        <v>53</v>
      </c>
      <c r="J188" s="90" t="s">
        <v>28</v>
      </c>
      <c r="K188" s="90" t="s">
        <v>29</v>
      </c>
      <c r="L188" s="88" t="s">
        <v>30</v>
      </c>
      <c r="M188" s="91" t="s">
        <v>55</v>
      </c>
      <c r="N188" s="92">
        <v>45017</v>
      </c>
      <c r="O188" s="92">
        <v>46203</v>
      </c>
      <c r="P188" s="92">
        <v>46477</v>
      </c>
      <c r="Q188" s="88" t="s">
        <v>40</v>
      </c>
      <c r="R188" s="93">
        <v>127000</v>
      </c>
      <c r="S188" s="169">
        <v>508000</v>
      </c>
      <c r="T188" s="94" t="s">
        <v>39</v>
      </c>
      <c r="U188" s="88" t="s">
        <v>34</v>
      </c>
      <c r="V188" s="90" t="s">
        <v>5212</v>
      </c>
      <c r="W188" s="88" t="s">
        <v>36</v>
      </c>
      <c r="X188" s="94" t="s">
        <v>67</v>
      </c>
      <c r="Y188" s="95" t="s">
        <v>67</v>
      </c>
      <c r="Z188" s="101" t="s">
        <v>51</v>
      </c>
      <c r="AA188" s="95" t="s">
        <v>4631</v>
      </c>
      <c r="AB188" s="90" t="s">
        <v>2656</v>
      </c>
      <c r="AC188" s="89" t="s">
        <v>32</v>
      </c>
      <c r="AD188" s="95" t="s">
        <v>4471</v>
      </c>
      <c r="AE188" s="185" t="s">
        <v>4501</v>
      </c>
      <c r="AF188" s="90" t="s">
        <v>4629</v>
      </c>
      <c r="AG188" s="121" t="s">
        <v>36</v>
      </c>
      <c r="AH188" s="95" t="s">
        <v>3533</v>
      </c>
    </row>
    <row r="189" spans="1:34" s="95" customFormat="1" x14ac:dyDescent="0.25">
      <c r="A189" s="88" t="s">
        <v>2867</v>
      </c>
      <c r="B189" s="89" t="s">
        <v>25</v>
      </c>
      <c r="C189" s="88" t="s">
        <v>3189</v>
      </c>
      <c r="D189" s="88" t="s">
        <v>3190</v>
      </c>
      <c r="E189" s="88" t="s">
        <v>3186</v>
      </c>
      <c r="F189" s="88">
        <v>743150</v>
      </c>
      <c r="G189" s="90" t="s">
        <v>26</v>
      </c>
      <c r="H189" s="90">
        <v>90500000</v>
      </c>
      <c r="I189" s="90" t="s">
        <v>53</v>
      </c>
      <c r="J189" s="90" t="s">
        <v>28</v>
      </c>
      <c r="K189" s="90" t="s">
        <v>29</v>
      </c>
      <c r="L189" s="88" t="s">
        <v>30</v>
      </c>
      <c r="M189" s="91" t="s">
        <v>55</v>
      </c>
      <c r="N189" s="92">
        <v>45017</v>
      </c>
      <c r="O189" s="92">
        <v>46203</v>
      </c>
      <c r="P189" s="92">
        <v>46477</v>
      </c>
      <c r="Q189" s="88" t="s">
        <v>40</v>
      </c>
      <c r="R189" s="93">
        <v>61000</v>
      </c>
      <c r="S189" s="169">
        <v>244000</v>
      </c>
      <c r="T189" s="94" t="s">
        <v>39</v>
      </c>
      <c r="U189" s="88" t="s">
        <v>34</v>
      </c>
      <c r="V189" s="90" t="s">
        <v>5212</v>
      </c>
      <c r="W189" s="88" t="s">
        <v>36</v>
      </c>
      <c r="X189" s="94" t="s">
        <v>67</v>
      </c>
      <c r="Y189" s="95" t="s">
        <v>67</v>
      </c>
      <c r="Z189" s="101" t="s">
        <v>51</v>
      </c>
      <c r="AA189" s="95" t="s">
        <v>4631</v>
      </c>
      <c r="AB189" s="90" t="s">
        <v>2656</v>
      </c>
      <c r="AC189" s="89" t="s">
        <v>32</v>
      </c>
      <c r="AD189" s="95" t="s">
        <v>4471</v>
      </c>
      <c r="AE189" s="185" t="s">
        <v>4501</v>
      </c>
      <c r="AF189" s="90" t="s">
        <v>4629</v>
      </c>
      <c r="AG189" s="121" t="s">
        <v>36</v>
      </c>
      <c r="AH189" s="95" t="s">
        <v>3533</v>
      </c>
    </row>
    <row r="190" spans="1:34" s="95" customFormat="1" x14ac:dyDescent="0.25">
      <c r="A190" s="88" t="s">
        <v>2868</v>
      </c>
      <c r="B190" s="89" t="s">
        <v>25</v>
      </c>
      <c r="C190" s="88" t="s">
        <v>3008</v>
      </c>
      <c r="D190" s="88" t="s">
        <v>3009</v>
      </c>
      <c r="E190" s="88" t="s">
        <v>3007</v>
      </c>
      <c r="F190" s="88">
        <v>754082</v>
      </c>
      <c r="G190" s="90" t="s">
        <v>26</v>
      </c>
      <c r="H190" s="90">
        <v>90500000</v>
      </c>
      <c r="I190" s="90" t="s">
        <v>53</v>
      </c>
      <c r="J190" s="90" t="s">
        <v>28</v>
      </c>
      <c r="K190" s="90" t="s">
        <v>29</v>
      </c>
      <c r="L190" s="88" t="s">
        <v>30</v>
      </c>
      <c r="M190" s="91" t="s">
        <v>55</v>
      </c>
      <c r="N190" s="92">
        <v>44743</v>
      </c>
      <c r="O190" s="92">
        <v>46203</v>
      </c>
      <c r="P190" s="92">
        <v>46203</v>
      </c>
      <c r="Q190" s="88" t="s">
        <v>40</v>
      </c>
      <c r="R190" s="93">
        <v>106000</v>
      </c>
      <c r="S190" s="169">
        <v>424000</v>
      </c>
      <c r="T190" s="94" t="s">
        <v>39</v>
      </c>
      <c r="U190" s="88" t="s">
        <v>34</v>
      </c>
      <c r="V190" s="90" t="s">
        <v>5212</v>
      </c>
      <c r="W190" s="88" t="s">
        <v>36</v>
      </c>
      <c r="X190" s="94" t="s">
        <v>67</v>
      </c>
      <c r="Y190" s="95" t="s">
        <v>67</v>
      </c>
      <c r="Z190" s="101" t="s">
        <v>51</v>
      </c>
      <c r="AA190" s="95" t="s">
        <v>4631</v>
      </c>
      <c r="AB190" s="90" t="s">
        <v>2656</v>
      </c>
      <c r="AC190" s="89" t="s">
        <v>32</v>
      </c>
      <c r="AD190" s="95" t="s">
        <v>4471</v>
      </c>
      <c r="AE190" s="185" t="s">
        <v>4501</v>
      </c>
      <c r="AF190" s="90" t="s">
        <v>4629</v>
      </c>
      <c r="AG190" s="121" t="s">
        <v>36</v>
      </c>
      <c r="AH190" s="95" t="s">
        <v>3533</v>
      </c>
    </row>
    <row r="191" spans="1:34" s="95" customFormat="1" x14ac:dyDescent="0.25">
      <c r="A191" s="88" t="s">
        <v>2884</v>
      </c>
      <c r="B191" s="89" t="s">
        <v>25</v>
      </c>
      <c r="C191" s="88" t="s">
        <v>2874</v>
      </c>
      <c r="D191" s="88" t="s">
        <v>2875</v>
      </c>
      <c r="E191" s="88" t="s">
        <v>2950</v>
      </c>
      <c r="F191" s="88">
        <v>524221</v>
      </c>
      <c r="G191" s="90" t="s">
        <v>26</v>
      </c>
      <c r="H191" s="90">
        <v>90500000</v>
      </c>
      <c r="I191" s="90" t="s">
        <v>53</v>
      </c>
      <c r="J191" s="90" t="s">
        <v>28</v>
      </c>
      <c r="K191" s="90" t="s">
        <v>29</v>
      </c>
      <c r="L191" s="88" t="s">
        <v>30</v>
      </c>
      <c r="M191" s="91" t="s">
        <v>55</v>
      </c>
      <c r="N191" s="92">
        <v>44682</v>
      </c>
      <c r="O191" s="92">
        <v>46142</v>
      </c>
      <c r="P191" s="92">
        <v>46142</v>
      </c>
      <c r="Q191" s="88" t="s">
        <v>40</v>
      </c>
      <c r="R191" s="93">
        <v>100000</v>
      </c>
      <c r="S191" s="169">
        <v>400000</v>
      </c>
      <c r="T191" s="94" t="s">
        <v>39</v>
      </c>
      <c r="U191" s="88" t="s">
        <v>34</v>
      </c>
      <c r="V191" s="90" t="s">
        <v>5212</v>
      </c>
      <c r="W191" s="88" t="s">
        <v>36</v>
      </c>
      <c r="X191" s="94" t="s">
        <v>67</v>
      </c>
      <c r="Y191" s="95" t="s">
        <v>67</v>
      </c>
      <c r="Z191" s="101" t="s">
        <v>51</v>
      </c>
      <c r="AA191" s="95" t="s">
        <v>2998</v>
      </c>
      <c r="AB191" s="90" t="s">
        <v>2656</v>
      </c>
      <c r="AC191" s="89" t="s">
        <v>32</v>
      </c>
      <c r="AD191" s="95" t="s">
        <v>4471</v>
      </c>
      <c r="AE191" s="185" t="s">
        <v>4501</v>
      </c>
      <c r="AF191" s="90" t="s">
        <v>4629</v>
      </c>
      <c r="AG191" s="121" t="s">
        <v>36</v>
      </c>
      <c r="AH191" s="95" t="s">
        <v>3533</v>
      </c>
    </row>
    <row r="192" spans="1:34" s="95" customFormat="1" x14ac:dyDescent="0.25">
      <c r="A192" s="88" t="s">
        <v>2885</v>
      </c>
      <c r="B192" s="89" t="s">
        <v>25</v>
      </c>
      <c r="C192" s="88" t="s">
        <v>2876</v>
      </c>
      <c r="D192" s="88" t="s">
        <v>2877</v>
      </c>
      <c r="E192" s="88" t="s">
        <v>2950</v>
      </c>
      <c r="F192" s="88">
        <v>524221</v>
      </c>
      <c r="G192" s="90" t="s">
        <v>26</v>
      </c>
      <c r="H192" s="90">
        <v>90500000</v>
      </c>
      <c r="I192" s="90" t="s">
        <v>53</v>
      </c>
      <c r="J192" s="90" t="s">
        <v>28</v>
      </c>
      <c r="K192" s="90" t="s">
        <v>29</v>
      </c>
      <c r="L192" s="88" t="s">
        <v>30</v>
      </c>
      <c r="M192" s="91" t="s">
        <v>55</v>
      </c>
      <c r="N192" s="92">
        <v>44682</v>
      </c>
      <c r="O192" s="92">
        <v>46142</v>
      </c>
      <c r="P192" s="92">
        <v>46142</v>
      </c>
      <c r="Q192" s="88" t="s">
        <v>40</v>
      </c>
      <c r="R192" s="93">
        <v>100000</v>
      </c>
      <c r="S192" s="169">
        <v>400000</v>
      </c>
      <c r="T192" s="94" t="s">
        <v>39</v>
      </c>
      <c r="U192" s="88" t="s">
        <v>34</v>
      </c>
      <c r="V192" s="90" t="s">
        <v>5212</v>
      </c>
      <c r="W192" s="88" t="s">
        <v>36</v>
      </c>
      <c r="X192" s="94" t="s">
        <v>67</v>
      </c>
      <c r="Y192" s="95" t="s">
        <v>67</v>
      </c>
      <c r="Z192" s="101" t="s">
        <v>51</v>
      </c>
      <c r="AA192" s="95" t="s">
        <v>2999</v>
      </c>
      <c r="AB192" s="90" t="s">
        <v>2656</v>
      </c>
      <c r="AC192" s="89" t="s">
        <v>32</v>
      </c>
      <c r="AD192" s="95" t="s">
        <v>4471</v>
      </c>
      <c r="AE192" s="185" t="s">
        <v>4501</v>
      </c>
      <c r="AF192" s="90" t="s">
        <v>4629</v>
      </c>
      <c r="AG192" s="121" t="s">
        <v>36</v>
      </c>
      <c r="AH192" s="95" t="s">
        <v>3533</v>
      </c>
    </row>
    <row r="193" spans="1:55" s="95" customFormat="1" x14ac:dyDescent="0.25">
      <c r="A193" s="88" t="s">
        <v>2886</v>
      </c>
      <c r="B193" s="89" t="s">
        <v>25</v>
      </c>
      <c r="C193" s="88" t="s">
        <v>2878</v>
      </c>
      <c r="D193" s="88" t="s">
        <v>2879</v>
      </c>
      <c r="E193" s="88" t="s">
        <v>2950</v>
      </c>
      <c r="F193" s="88">
        <v>524221</v>
      </c>
      <c r="G193" s="90" t="s">
        <v>26</v>
      </c>
      <c r="H193" s="90">
        <v>90500000</v>
      </c>
      <c r="I193" s="90" t="s">
        <v>53</v>
      </c>
      <c r="J193" s="90" t="s">
        <v>28</v>
      </c>
      <c r="K193" s="90" t="s">
        <v>29</v>
      </c>
      <c r="L193" s="88" t="s">
        <v>30</v>
      </c>
      <c r="M193" s="91" t="s">
        <v>55</v>
      </c>
      <c r="N193" s="92">
        <v>44682</v>
      </c>
      <c r="O193" s="92">
        <v>46142</v>
      </c>
      <c r="P193" s="92">
        <v>46142</v>
      </c>
      <c r="Q193" s="88" t="s">
        <v>40</v>
      </c>
      <c r="R193" s="93">
        <v>75000</v>
      </c>
      <c r="S193" s="169">
        <v>300000</v>
      </c>
      <c r="T193" s="94" t="s">
        <v>39</v>
      </c>
      <c r="U193" s="88" t="s">
        <v>34</v>
      </c>
      <c r="V193" s="90" t="s">
        <v>5212</v>
      </c>
      <c r="W193" s="88" t="s">
        <v>36</v>
      </c>
      <c r="X193" s="94" t="s">
        <v>67</v>
      </c>
      <c r="Y193" s="95" t="s">
        <v>67</v>
      </c>
      <c r="Z193" s="101" t="s">
        <v>51</v>
      </c>
      <c r="AA193" s="95" t="s">
        <v>3000</v>
      </c>
      <c r="AB193" s="90" t="s">
        <v>2656</v>
      </c>
      <c r="AC193" s="89" t="s">
        <v>32</v>
      </c>
      <c r="AD193" s="95" t="s">
        <v>4471</v>
      </c>
      <c r="AE193" s="185" t="s">
        <v>4501</v>
      </c>
      <c r="AF193" s="90" t="s">
        <v>4629</v>
      </c>
      <c r="AG193" s="121" t="s">
        <v>36</v>
      </c>
      <c r="AH193" s="95" t="s">
        <v>3533</v>
      </c>
    </row>
    <row r="194" spans="1:55" s="95" customFormat="1" x14ac:dyDescent="0.25">
      <c r="A194" s="88" t="s">
        <v>2887</v>
      </c>
      <c r="B194" s="89" t="s">
        <v>25</v>
      </c>
      <c r="C194" s="88" t="s">
        <v>2880</v>
      </c>
      <c r="D194" s="88" t="s">
        <v>2881</v>
      </c>
      <c r="E194" s="88" t="s">
        <v>2950</v>
      </c>
      <c r="F194" s="88">
        <v>524221</v>
      </c>
      <c r="G194" s="90" t="s">
        <v>26</v>
      </c>
      <c r="H194" s="90">
        <v>90500000</v>
      </c>
      <c r="I194" s="90" t="s">
        <v>53</v>
      </c>
      <c r="J194" s="90" t="s">
        <v>28</v>
      </c>
      <c r="K194" s="90" t="s">
        <v>29</v>
      </c>
      <c r="L194" s="88" t="s">
        <v>30</v>
      </c>
      <c r="M194" s="91" t="s">
        <v>55</v>
      </c>
      <c r="N194" s="92">
        <v>44682</v>
      </c>
      <c r="O194" s="92">
        <v>46142</v>
      </c>
      <c r="P194" s="92">
        <v>46142</v>
      </c>
      <c r="Q194" s="88" t="s">
        <v>40</v>
      </c>
      <c r="R194" s="93">
        <v>70000</v>
      </c>
      <c r="S194" s="169">
        <v>280000</v>
      </c>
      <c r="T194" s="94" t="s">
        <v>39</v>
      </c>
      <c r="U194" s="88" t="s">
        <v>34</v>
      </c>
      <c r="V194" s="90" t="s">
        <v>5212</v>
      </c>
      <c r="W194" s="88" t="s">
        <v>36</v>
      </c>
      <c r="X194" s="94" t="s">
        <v>67</v>
      </c>
      <c r="Y194" s="95" t="s">
        <v>67</v>
      </c>
      <c r="Z194" s="101" t="s">
        <v>51</v>
      </c>
      <c r="AA194" s="95" t="s">
        <v>3001</v>
      </c>
      <c r="AB194" s="90" t="s">
        <v>2656</v>
      </c>
      <c r="AC194" s="89" t="s">
        <v>32</v>
      </c>
      <c r="AD194" s="95" t="s">
        <v>4471</v>
      </c>
      <c r="AE194" s="185" t="s">
        <v>4501</v>
      </c>
      <c r="AF194" s="90" t="s">
        <v>4629</v>
      </c>
      <c r="AG194" s="121" t="s">
        <v>36</v>
      </c>
      <c r="AH194" s="95" t="s">
        <v>3533</v>
      </c>
    </row>
    <row r="195" spans="1:55" s="95" customFormat="1" x14ac:dyDescent="0.25">
      <c r="A195" s="88" t="s">
        <v>2888</v>
      </c>
      <c r="B195" s="89" t="s">
        <v>25</v>
      </c>
      <c r="C195" s="88" t="s">
        <v>2882</v>
      </c>
      <c r="D195" s="88" t="s">
        <v>2883</v>
      </c>
      <c r="E195" s="88" t="s">
        <v>2950</v>
      </c>
      <c r="F195" s="88">
        <v>524221</v>
      </c>
      <c r="G195" s="90" t="s">
        <v>26</v>
      </c>
      <c r="H195" s="90">
        <v>90500000</v>
      </c>
      <c r="I195" s="90" t="s">
        <v>53</v>
      </c>
      <c r="J195" s="90" t="s">
        <v>28</v>
      </c>
      <c r="K195" s="90" t="s">
        <v>29</v>
      </c>
      <c r="L195" s="88" t="s">
        <v>30</v>
      </c>
      <c r="M195" s="91" t="s">
        <v>55</v>
      </c>
      <c r="N195" s="92">
        <v>44682</v>
      </c>
      <c r="O195" s="92">
        <v>46142</v>
      </c>
      <c r="P195" s="92">
        <v>46142</v>
      </c>
      <c r="Q195" s="88" t="s">
        <v>40</v>
      </c>
      <c r="R195" s="93">
        <v>60000</v>
      </c>
      <c r="S195" s="169">
        <v>240000</v>
      </c>
      <c r="T195" s="94" t="s">
        <v>39</v>
      </c>
      <c r="U195" s="88" t="s">
        <v>34</v>
      </c>
      <c r="V195" s="90" t="s">
        <v>5212</v>
      </c>
      <c r="W195" s="88" t="s">
        <v>36</v>
      </c>
      <c r="X195" s="94" t="s">
        <v>67</v>
      </c>
      <c r="Y195" s="95" t="s">
        <v>67</v>
      </c>
      <c r="Z195" s="101" t="s">
        <v>51</v>
      </c>
      <c r="AA195" s="95" t="s">
        <v>3002</v>
      </c>
      <c r="AB195" s="90" t="s">
        <v>2656</v>
      </c>
      <c r="AC195" s="89" t="s">
        <v>32</v>
      </c>
      <c r="AD195" s="95" t="s">
        <v>4471</v>
      </c>
      <c r="AE195" s="185" t="s">
        <v>4501</v>
      </c>
      <c r="AF195" s="90" t="s">
        <v>4629</v>
      </c>
      <c r="AG195" s="121" t="s">
        <v>36</v>
      </c>
      <c r="AH195" s="95" t="s">
        <v>3533</v>
      </c>
    </row>
    <row r="196" spans="1:55" s="95" customFormat="1" x14ac:dyDescent="0.25">
      <c r="A196" s="88" t="s">
        <v>2891</v>
      </c>
      <c r="B196" s="89" t="s">
        <v>25</v>
      </c>
      <c r="C196" s="88" t="s">
        <v>2889</v>
      </c>
      <c r="D196" s="88" t="s">
        <v>2890</v>
      </c>
      <c r="E196" s="88" t="s">
        <v>2951</v>
      </c>
      <c r="F196" s="88">
        <v>512113</v>
      </c>
      <c r="G196" s="90" t="s">
        <v>26</v>
      </c>
      <c r="H196" s="90">
        <v>90500000</v>
      </c>
      <c r="I196" s="90" t="s">
        <v>53</v>
      </c>
      <c r="J196" s="90" t="s">
        <v>28</v>
      </c>
      <c r="K196" s="90" t="s">
        <v>29</v>
      </c>
      <c r="L196" s="88" t="s">
        <v>30</v>
      </c>
      <c r="M196" s="91" t="s">
        <v>55</v>
      </c>
      <c r="N196" s="92">
        <v>44682</v>
      </c>
      <c r="O196" s="92">
        <v>46142</v>
      </c>
      <c r="P196" s="92">
        <v>46142</v>
      </c>
      <c r="Q196" s="88" t="s">
        <v>40</v>
      </c>
      <c r="R196" s="93">
        <v>57500</v>
      </c>
      <c r="S196" s="169">
        <v>230000</v>
      </c>
      <c r="T196" s="94" t="s">
        <v>39</v>
      </c>
      <c r="U196" s="88" t="s">
        <v>34</v>
      </c>
      <c r="V196" s="90" t="s">
        <v>5212</v>
      </c>
      <c r="W196" s="88" t="s">
        <v>36</v>
      </c>
      <c r="X196" s="94" t="s">
        <v>67</v>
      </c>
      <c r="Y196" s="95" t="s">
        <v>67</v>
      </c>
      <c r="Z196" s="101" t="s">
        <v>51</v>
      </c>
      <c r="AA196" s="95" t="s">
        <v>4751</v>
      </c>
      <c r="AB196" s="90" t="s">
        <v>2656</v>
      </c>
      <c r="AC196" s="89" t="s">
        <v>32</v>
      </c>
      <c r="AD196" s="95" t="s">
        <v>4471</v>
      </c>
      <c r="AE196" s="185" t="s">
        <v>4501</v>
      </c>
      <c r="AF196" s="90" t="s">
        <v>4629</v>
      </c>
      <c r="AG196" s="121" t="s">
        <v>36</v>
      </c>
      <c r="AH196" s="95" t="s">
        <v>3533</v>
      </c>
    </row>
    <row r="197" spans="1:55" s="95" customFormat="1" x14ac:dyDescent="0.25">
      <c r="A197" s="88" t="s">
        <v>2930</v>
      </c>
      <c r="B197" s="89" t="s">
        <v>25</v>
      </c>
      <c r="C197" s="88" t="s">
        <v>1951</v>
      </c>
      <c r="D197" s="88" t="s">
        <v>1954</v>
      </c>
      <c r="E197" s="88" t="s">
        <v>1955</v>
      </c>
      <c r="F197" s="88">
        <v>754604</v>
      </c>
      <c r="G197" s="90" t="s">
        <v>26</v>
      </c>
      <c r="H197" s="90">
        <v>90500000</v>
      </c>
      <c r="I197" s="90" t="s">
        <v>71</v>
      </c>
      <c r="J197" s="90" t="s">
        <v>28</v>
      </c>
      <c r="K197" s="90" t="s">
        <v>29</v>
      </c>
      <c r="L197" s="88" t="s">
        <v>30</v>
      </c>
      <c r="M197" s="91" t="s">
        <v>31</v>
      </c>
      <c r="N197" s="92">
        <v>44713</v>
      </c>
      <c r="O197" s="92">
        <v>46538</v>
      </c>
      <c r="P197" s="92">
        <v>46538</v>
      </c>
      <c r="Q197" s="88" t="s">
        <v>40</v>
      </c>
      <c r="R197" s="93">
        <v>2625000</v>
      </c>
      <c r="S197" s="169">
        <v>13125000</v>
      </c>
      <c r="T197" s="94" t="s">
        <v>39</v>
      </c>
      <c r="U197" s="88" t="s">
        <v>34</v>
      </c>
      <c r="V197" s="90" t="s">
        <v>5212</v>
      </c>
      <c r="W197" s="88" t="s">
        <v>36</v>
      </c>
      <c r="X197" s="94" t="s">
        <v>67</v>
      </c>
      <c r="Y197" s="95" t="s">
        <v>67</v>
      </c>
      <c r="Z197" s="101" t="s">
        <v>51</v>
      </c>
      <c r="AA197" s="155" t="s">
        <v>4807</v>
      </c>
      <c r="AB197" s="90" t="s">
        <v>2656</v>
      </c>
      <c r="AC197" s="89" t="s">
        <v>32</v>
      </c>
      <c r="AD197" s="95" t="s">
        <v>4471</v>
      </c>
      <c r="AE197" s="185" t="s">
        <v>4501</v>
      </c>
      <c r="AF197" s="90" t="s">
        <v>4629</v>
      </c>
      <c r="AG197" s="121" t="s">
        <v>36</v>
      </c>
    </row>
    <row r="198" spans="1:55" s="95" customFormat="1" x14ac:dyDescent="0.25">
      <c r="A198" s="88" t="s">
        <v>2931</v>
      </c>
      <c r="B198" s="89" t="s">
        <v>25</v>
      </c>
      <c r="C198" s="88" t="s">
        <v>1952</v>
      </c>
      <c r="D198" s="88" t="s">
        <v>1954</v>
      </c>
      <c r="E198" s="88" t="s">
        <v>1955</v>
      </c>
      <c r="F198" s="88">
        <v>754604</v>
      </c>
      <c r="G198" s="90" t="s">
        <v>26</v>
      </c>
      <c r="H198" s="90">
        <v>90500000</v>
      </c>
      <c r="I198" s="90" t="s">
        <v>71</v>
      </c>
      <c r="J198" s="90" t="s">
        <v>28</v>
      </c>
      <c r="K198" s="90" t="s">
        <v>29</v>
      </c>
      <c r="L198" s="88" t="s">
        <v>30</v>
      </c>
      <c r="M198" s="91" t="s">
        <v>31</v>
      </c>
      <c r="N198" s="92">
        <v>44713</v>
      </c>
      <c r="O198" s="92">
        <v>46538</v>
      </c>
      <c r="P198" s="92">
        <v>46538</v>
      </c>
      <c r="Q198" s="88" t="s">
        <v>40</v>
      </c>
      <c r="R198" s="93">
        <v>2625000</v>
      </c>
      <c r="S198" s="169">
        <v>13125000</v>
      </c>
      <c r="T198" s="94" t="s">
        <v>39</v>
      </c>
      <c r="U198" s="88" t="s">
        <v>34</v>
      </c>
      <c r="V198" s="90" t="s">
        <v>5212</v>
      </c>
      <c r="W198" s="88" t="s">
        <v>36</v>
      </c>
      <c r="X198" s="94" t="s">
        <v>67</v>
      </c>
      <c r="Y198" s="95" t="s">
        <v>67</v>
      </c>
      <c r="Z198" s="101" t="s">
        <v>51</v>
      </c>
      <c r="AA198" s="155" t="s">
        <v>4808</v>
      </c>
      <c r="AB198" s="90" t="s">
        <v>2656</v>
      </c>
      <c r="AC198" s="89" t="s">
        <v>32</v>
      </c>
      <c r="AD198" s="95" t="s">
        <v>4471</v>
      </c>
      <c r="AE198" s="185" t="s">
        <v>4501</v>
      </c>
      <c r="AF198" s="90" t="s">
        <v>4629</v>
      </c>
      <c r="AG198" s="121" t="s">
        <v>36</v>
      </c>
    </row>
    <row r="199" spans="1:55" s="95" customFormat="1" x14ac:dyDescent="0.25">
      <c r="A199" s="88" t="s">
        <v>2932</v>
      </c>
      <c r="B199" s="89" t="s">
        <v>25</v>
      </c>
      <c r="C199" s="88" t="s">
        <v>1953</v>
      </c>
      <c r="D199" s="88" t="s">
        <v>1954</v>
      </c>
      <c r="E199" s="88" t="s">
        <v>1955</v>
      </c>
      <c r="F199" s="88">
        <v>754604</v>
      </c>
      <c r="G199" s="90" t="s">
        <v>26</v>
      </c>
      <c r="H199" s="90">
        <v>90500000</v>
      </c>
      <c r="I199" s="90" t="s">
        <v>71</v>
      </c>
      <c r="J199" s="90" t="s">
        <v>28</v>
      </c>
      <c r="K199" s="90" t="s">
        <v>29</v>
      </c>
      <c r="L199" s="88" t="s">
        <v>30</v>
      </c>
      <c r="M199" s="91" t="s">
        <v>31</v>
      </c>
      <c r="N199" s="92">
        <v>44713</v>
      </c>
      <c r="O199" s="92">
        <v>46538</v>
      </c>
      <c r="P199" s="92">
        <v>46538</v>
      </c>
      <c r="Q199" s="88" t="s">
        <v>40</v>
      </c>
      <c r="R199" s="93">
        <v>2625000</v>
      </c>
      <c r="S199" s="169">
        <v>13125000</v>
      </c>
      <c r="T199" s="94" t="s">
        <v>39</v>
      </c>
      <c r="U199" s="88" t="s">
        <v>34</v>
      </c>
      <c r="V199" s="90" t="s">
        <v>5212</v>
      </c>
      <c r="W199" s="88" t="s">
        <v>36</v>
      </c>
      <c r="X199" s="94" t="s">
        <v>67</v>
      </c>
      <c r="Y199" s="95" t="s">
        <v>67</v>
      </c>
      <c r="Z199" s="101" t="s">
        <v>51</v>
      </c>
      <c r="AA199" s="155" t="s">
        <v>4809</v>
      </c>
      <c r="AB199" s="90" t="s">
        <v>2656</v>
      </c>
      <c r="AC199" s="89" t="s">
        <v>32</v>
      </c>
      <c r="AD199" s="95" t="s">
        <v>4471</v>
      </c>
      <c r="AE199" s="185" t="s">
        <v>4501</v>
      </c>
      <c r="AF199" s="90" t="s">
        <v>4629</v>
      </c>
      <c r="AG199" s="121" t="s">
        <v>36</v>
      </c>
    </row>
    <row r="200" spans="1:55" s="146" customFormat="1" x14ac:dyDescent="0.25">
      <c r="A200" s="139" t="s">
        <v>2956</v>
      </c>
      <c r="B200" s="140" t="s">
        <v>25</v>
      </c>
      <c r="C200" s="139" t="s">
        <v>2955</v>
      </c>
      <c r="D200" s="139" t="s">
        <v>3148</v>
      </c>
      <c r="E200" s="139" t="s">
        <v>3149</v>
      </c>
      <c r="F200" s="139">
        <v>54557</v>
      </c>
      <c r="G200" s="141" t="s">
        <v>26</v>
      </c>
      <c r="H200" s="141">
        <v>90512000</v>
      </c>
      <c r="I200" s="141" t="s">
        <v>53</v>
      </c>
      <c r="J200" s="141" t="s">
        <v>28</v>
      </c>
      <c r="K200" s="141" t="s">
        <v>29</v>
      </c>
      <c r="L200" s="139" t="s">
        <v>30</v>
      </c>
      <c r="M200" s="156" t="s">
        <v>31</v>
      </c>
      <c r="N200" s="142">
        <v>44861</v>
      </c>
      <c r="O200" s="92">
        <v>46477</v>
      </c>
      <c r="P200" s="142">
        <v>47208</v>
      </c>
      <c r="Q200" s="139" t="s">
        <v>40</v>
      </c>
      <c r="R200" s="143">
        <v>3319000</v>
      </c>
      <c r="S200" s="171">
        <v>19914000</v>
      </c>
      <c r="T200" s="144" t="s">
        <v>39</v>
      </c>
      <c r="U200" s="139" t="s">
        <v>34</v>
      </c>
      <c r="V200" s="90" t="s">
        <v>5212</v>
      </c>
      <c r="W200" s="139" t="s">
        <v>36</v>
      </c>
      <c r="X200" s="144" t="s">
        <v>67</v>
      </c>
      <c r="Y200" s="95" t="s">
        <v>67</v>
      </c>
      <c r="Z200" s="145" t="s">
        <v>51</v>
      </c>
      <c r="AA200" s="146" t="s">
        <v>4752</v>
      </c>
      <c r="AB200" s="90" t="s">
        <v>2656</v>
      </c>
      <c r="AC200" s="140" t="s">
        <v>32</v>
      </c>
      <c r="AD200" s="146" t="s">
        <v>4471</v>
      </c>
      <c r="AE200" s="195" t="s">
        <v>4501</v>
      </c>
      <c r="AF200" s="90" t="s">
        <v>4629</v>
      </c>
      <c r="AG200" s="121" t="s">
        <v>36</v>
      </c>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row>
    <row r="201" spans="1:55" s="95" customFormat="1" x14ac:dyDescent="0.25">
      <c r="A201" s="88" t="s">
        <v>3120</v>
      </c>
      <c r="B201" s="89" t="s">
        <v>25</v>
      </c>
      <c r="C201" s="88" t="s">
        <v>3116</v>
      </c>
      <c r="D201" s="88" t="s">
        <v>3117</v>
      </c>
      <c r="E201" s="88" t="s">
        <v>2951</v>
      </c>
      <c r="F201" s="88">
        <v>512113</v>
      </c>
      <c r="G201" s="90" t="s">
        <v>26</v>
      </c>
      <c r="H201" s="90">
        <v>90500000</v>
      </c>
      <c r="I201" s="90" t="s">
        <v>53</v>
      </c>
      <c r="J201" s="90" t="s">
        <v>28</v>
      </c>
      <c r="K201" s="90" t="s">
        <v>29</v>
      </c>
      <c r="L201" s="88" t="s">
        <v>30</v>
      </c>
      <c r="M201" s="91" t="s">
        <v>55</v>
      </c>
      <c r="N201" s="92">
        <v>45017</v>
      </c>
      <c r="O201" s="92">
        <v>46477</v>
      </c>
      <c r="P201" s="92">
        <v>46477</v>
      </c>
      <c r="Q201" s="88" t="s">
        <v>40</v>
      </c>
      <c r="R201" s="93">
        <v>81200</v>
      </c>
      <c r="S201" s="169">
        <v>324800</v>
      </c>
      <c r="T201" s="94" t="s">
        <v>39</v>
      </c>
      <c r="U201" s="88" t="s">
        <v>34</v>
      </c>
      <c r="V201" s="90" t="s">
        <v>5212</v>
      </c>
      <c r="W201" s="88" t="s">
        <v>36</v>
      </c>
      <c r="X201" s="94" t="s">
        <v>67</v>
      </c>
      <c r="Y201" s="95" t="s">
        <v>67</v>
      </c>
      <c r="Z201" s="101" t="s">
        <v>51</v>
      </c>
      <c r="AA201" s="222" t="s">
        <v>4810</v>
      </c>
      <c r="AB201" s="90" t="s">
        <v>2656</v>
      </c>
      <c r="AC201" s="89" t="s">
        <v>32</v>
      </c>
      <c r="AD201" s="95" t="s">
        <v>4471</v>
      </c>
      <c r="AE201" s="185" t="s">
        <v>4501</v>
      </c>
      <c r="AF201" s="90" t="s">
        <v>4629</v>
      </c>
      <c r="AG201" s="121" t="s">
        <v>36</v>
      </c>
      <c r="AH201" s="95" t="s">
        <v>3533</v>
      </c>
    </row>
    <row r="202" spans="1:55" s="95" customFormat="1" x14ac:dyDescent="0.25">
      <c r="A202" s="88" t="s">
        <v>3121</v>
      </c>
      <c r="B202" s="89" t="s">
        <v>25</v>
      </c>
      <c r="C202" s="88" t="s">
        <v>3118</v>
      </c>
      <c r="D202" s="88" t="s">
        <v>3119</v>
      </c>
      <c r="E202" s="88" t="s">
        <v>2951</v>
      </c>
      <c r="F202" s="88">
        <v>512113</v>
      </c>
      <c r="G202" s="90" t="s">
        <v>26</v>
      </c>
      <c r="H202" s="90">
        <v>90500000</v>
      </c>
      <c r="I202" s="90" t="s">
        <v>53</v>
      </c>
      <c r="J202" s="90" t="s">
        <v>28</v>
      </c>
      <c r="K202" s="90" t="s">
        <v>29</v>
      </c>
      <c r="L202" s="88" t="s">
        <v>30</v>
      </c>
      <c r="M202" s="91" t="s">
        <v>55</v>
      </c>
      <c r="N202" s="92">
        <v>45017</v>
      </c>
      <c r="O202" s="92">
        <v>46477</v>
      </c>
      <c r="P202" s="92">
        <v>46477</v>
      </c>
      <c r="Q202" s="88" t="s">
        <v>40</v>
      </c>
      <c r="R202" s="93">
        <v>110200</v>
      </c>
      <c r="S202" s="169">
        <v>440800</v>
      </c>
      <c r="T202" s="94" t="s">
        <v>39</v>
      </c>
      <c r="U202" s="88" t="s">
        <v>34</v>
      </c>
      <c r="V202" s="90" t="s">
        <v>5212</v>
      </c>
      <c r="W202" s="88" t="s">
        <v>36</v>
      </c>
      <c r="X202" s="94" t="s">
        <v>67</v>
      </c>
      <c r="Y202" s="95" t="s">
        <v>67</v>
      </c>
      <c r="Z202" s="101" t="s">
        <v>51</v>
      </c>
      <c r="AA202" s="155" t="s">
        <v>4811</v>
      </c>
      <c r="AB202" s="90" t="s">
        <v>2656</v>
      </c>
      <c r="AC202" s="89" t="s">
        <v>32</v>
      </c>
      <c r="AD202" s="95" t="s">
        <v>4471</v>
      </c>
      <c r="AE202" s="185" t="s">
        <v>4501</v>
      </c>
      <c r="AF202" s="90" t="s">
        <v>4629</v>
      </c>
      <c r="AG202" s="121" t="s">
        <v>36</v>
      </c>
      <c r="AH202" s="95" t="s">
        <v>3533</v>
      </c>
    </row>
    <row r="203" spans="1:55" s="95" customFormat="1" x14ac:dyDescent="0.25">
      <c r="A203" s="88" t="s">
        <v>3367</v>
      </c>
      <c r="B203" s="89" t="s">
        <v>25</v>
      </c>
      <c r="C203" s="88" t="s">
        <v>2222</v>
      </c>
      <c r="D203" s="88" t="s">
        <v>2223</v>
      </c>
      <c r="E203" s="88" t="s">
        <v>2640</v>
      </c>
      <c r="F203" s="88">
        <v>813155</v>
      </c>
      <c r="G203" s="90" t="s">
        <v>26</v>
      </c>
      <c r="H203" s="90">
        <v>9310000</v>
      </c>
      <c r="I203" s="90" t="s">
        <v>43</v>
      </c>
      <c r="J203" s="90" t="s">
        <v>44</v>
      </c>
      <c r="K203" s="90" t="s">
        <v>29</v>
      </c>
      <c r="L203" s="88" t="s">
        <v>30</v>
      </c>
      <c r="M203" s="91" t="s">
        <v>31</v>
      </c>
      <c r="N203" s="92">
        <v>45566</v>
      </c>
      <c r="O203" s="92">
        <v>47026</v>
      </c>
      <c r="P203" s="92">
        <v>47026</v>
      </c>
      <c r="Q203" s="88" t="s">
        <v>32</v>
      </c>
      <c r="R203" s="93">
        <v>27700000</v>
      </c>
      <c r="S203" s="169">
        <v>110800000</v>
      </c>
      <c r="T203" s="94" t="s">
        <v>2189</v>
      </c>
      <c r="U203" s="88" t="s">
        <v>34</v>
      </c>
      <c r="V203" s="90" t="s">
        <v>5212</v>
      </c>
      <c r="W203" s="88" t="s">
        <v>36</v>
      </c>
      <c r="X203" s="94" t="s">
        <v>67</v>
      </c>
      <c r="Y203" s="95" t="s">
        <v>67</v>
      </c>
      <c r="Z203" s="96" t="s">
        <v>3484</v>
      </c>
      <c r="AA203" s="155" t="s">
        <v>4812</v>
      </c>
      <c r="AB203" s="90" t="s">
        <v>2656</v>
      </c>
      <c r="AC203" s="89" t="s">
        <v>32</v>
      </c>
      <c r="AD203" s="95" t="s">
        <v>4472</v>
      </c>
      <c r="AE203" s="185" t="s">
        <v>4505</v>
      </c>
      <c r="AF203" s="90" t="s">
        <v>5077</v>
      </c>
      <c r="AG203" s="121" t="s">
        <v>36</v>
      </c>
    </row>
    <row r="204" spans="1:55" s="95" customFormat="1" x14ac:dyDescent="0.25">
      <c r="A204" s="88" t="s">
        <v>3368</v>
      </c>
      <c r="B204" s="89" t="s">
        <v>25</v>
      </c>
      <c r="C204" s="88" t="s">
        <v>2226</v>
      </c>
      <c r="D204" s="88" t="s">
        <v>2227</v>
      </c>
      <c r="E204" s="88" t="s">
        <v>2640</v>
      </c>
      <c r="F204" s="88">
        <v>813155</v>
      </c>
      <c r="G204" s="90" t="s">
        <v>26</v>
      </c>
      <c r="H204" s="90">
        <v>9310000</v>
      </c>
      <c r="I204" s="90" t="s">
        <v>43</v>
      </c>
      <c r="J204" s="90" t="s">
        <v>44</v>
      </c>
      <c r="K204" s="90" t="s">
        <v>29</v>
      </c>
      <c r="L204" s="88" t="s">
        <v>30</v>
      </c>
      <c r="M204" s="91" t="s">
        <v>31</v>
      </c>
      <c r="N204" s="92">
        <v>45566</v>
      </c>
      <c r="O204" s="92">
        <v>47026</v>
      </c>
      <c r="P204" s="92">
        <v>47026</v>
      </c>
      <c r="Q204" s="88" t="s">
        <v>32</v>
      </c>
      <c r="R204" s="93">
        <v>300000</v>
      </c>
      <c r="S204" s="169">
        <v>1200000</v>
      </c>
      <c r="T204" s="94" t="s">
        <v>2189</v>
      </c>
      <c r="U204" s="88" t="s">
        <v>34</v>
      </c>
      <c r="V204" s="90" t="s">
        <v>5212</v>
      </c>
      <c r="W204" s="88" t="s">
        <v>36</v>
      </c>
      <c r="X204" s="94" t="s">
        <v>67</v>
      </c>
      <c r="Y204" s="95" t="s">
        <v>67</v>
      </c>
      <c r="Z204" s="96" t="s">
        <v>3484</v>
      </c>
      <c r="AA204" s="95" t="s">
        <v>4813</v>
      </c>
      <c r="AB204" s="90" t="s">
        <v>2656</v>
      </c>
      <c r="AC204" s="89" t="s">
        <v>32</v>
      </c>
      <c r="AD204" s="95" t="s">
        <v>4472</v>
      </c>
      <c r="AE204" s="185" t="s">
        <v>4505</v>
      </c>
      <c r="AF204" s="90" t="s">
        <v>5078</v>
      </c>
      <c r="AG204" s="121" t="s">
        <v>36</v>
      </c>
    </row>
    <row r="205" spans="1:55" s="95" customFormat="1" ht="12.65" customHeight="1" x14ac:dyDescent="0.25">
      <c r="A205" s="88" t="s">
        <v>3369</v>
      </c>
      <c r="B205" s="89" t="s">
        <v>25</v>
      </c>
      <c r="C205" s="88" t="s">
        <v>2230</v>
      </c>
      <c r="D205" s="88" t="s">
        <v>2231</v>
      </c>
      <c r="E205" s="88" t="s">
        <v>2640</v>
      </c>
      <c r="F205" s="88">
        <v>813155</v>
      </c>
      <c r="G205" s="90" t="s">
        <v>26</v>
      </c>
      <c r="H205" s="90">
        <v>9310000</v>
      </c>
      <c r="I205" s="90" t="s">
        <v>43</v>
      </c>
      <c r="J205" s="90" t="s">
        <v>44</v>
      </c>
      <c r="K205" s="90" t="s">
        <v>29</v>
      </c>
      <c r="L205" s="88" t="s">
        <v>30</v>
      </c>
      <c r="M205" s="91" t="s">
        <v>31</v>
      </c>
      <c r="N205" s="92">
        <v>45566</v>
      </c>
      <c r="O205" s="92">
        <v>47026</v>
      </c>
      <c r="P205" s="92">
        <v>47026</v>
      </c>
      <c r="Q205" s="88" t="s">
        <v>32</v>
      </c>
      <c r="R205" s="93">
        <v>3300000</v>
      </c>
      <c r="S205" s="169">
        <v>13200000</v>
      </c>
      <c r="T205" s="94" t="s">
        <v>2189</v>
      </c>
      <c r="U205" s="88" t="s">
        <v>34</v>
      </c>
      <c r="V205" s="90" t="s">
        <v>5212</v>
      </c>
      <c r="W205" s="88" t="s">
        <v>36</v>
      </c>
      <c r="X205" s="94" t="s">
        <v>67</v>
      </c>
      <c r="Y205" s="95" t="s">
        <v>67</v>
      </c>
      <c r="Z205" s="96" t="s">
        <v>3484</v>
      </c>
      <c r="AA205" s="95" t="s">
        <v>36</v>
      </c>
      <c r="AB205" s="90" t="s">
        <v>2656</v>
      </c>
      <c r="AC205" s="89" t="s">
        <v>32</v>
      </c>
      <c r="AD205" s="95" t="s">
        <v>4472</v>
      </c>
      <c r="AE205" s="185" t="s">
        <v>4505</v>
      </c>
      <c r="AF205" s="90" t="s">
        <v>80</v>
      </c>
      <c r="AG205" s="121" t="s">
        <v>36</v>
      </c>
    </row>
    <row r="206" spans="1:55" s="95" customFormat="1" ht="12.65" customHeight="1" x14ac:dyDescent="0.25">
      <c r="A206" s="88" t="s">
        <v>3340</v>
      </c>
      <c r="B206" s="89" t="s">
        <v>25</v>
      </c>
      <c r="C206" s="88" t="s">
        <v>2220</v>
      </c>
      <c r="D206" s="88" t="s">
        <v>2221</v>
      </c>
      <c r="E206" s="88" t="s">
        <v>2639</v>
      </c>
      <c r="F206" s="88">
        <v>543285</v>
      </c>
      <c r="G206" s="90" t="s">
        <v>26</v>
      </c>
      <c r="H206" s="90">
        <v>9121200</v>
      </c>
      <c r="I206" s="90" t="s">
        <v>43</v>
      </c>
      <c r="J206" s="90" t="s">
        <v>44</v>
      </c>
      <c r="K206" s="90" t="s">
        <v>29</v>
      </c>
      <c r="L206" s="88" t="s">
        <v>30</v>
      </c>
      <c r="M206" s="91" t="s">
        <v>31</v>
      </c>
      <c r="N206" s="92">
        <v>45566</v>
      </c>
      <c r="O206" s="92">
        <v>47026</v>
      </c>
      <c r="P206" s="92">
        <v>47026</v>
      </c>
      <c r="Q206" s="88" t="s">
        <v>32</v>
      </c>
      <c r="R206" s="93">
        <v>15000000</v>
      </c>
      <c r="S206" s="169">
        <v>60000000</v>
      </c>
      <c r="T206" s="94" t="s">
        <v>2189</v>
      </c>
      <c r="U206" s="88" t="s">
        <v>34</v>
      </c>
      <c r="V206" s="90" t="s">
        <v>5212</v>
      </c>
      <c r="W206" s="88" t="s">
        <v>36</v>
      </c>
      <c r="X206" s="94" t="s">
        <v>67</v>
      </c>
      <c r="Y206" s="95" t="s">
        <v>67</v>
      </c>
      <c r="Z206" s="96" t="s">
        <v>3484</v>
      </c>
      <c r="AA206" s="95" t="s">
        <v>36</v>
      </c>
      <c r="AB206" s="90" t="s">
        <v>2656</v>
      </c>
      <c r="AC206" s="89" t="s">
        <v>32</v>
      </c>
      <c r="AD206" s="95" t="s">
        <v>4472</v>
      </c>
      <c r="AE206" s="185" t="s">
        <v>4505</v>
      </c>
      <c r="AF206" s="90" t="s">
        <v>5077</v>
      </c>
      <c r="AG206" s="121" t="s">
        <v>36</v>
      </c>
    </row>
    <row r="207" spans="1:55" s="95" customFormat="1" ht="12.65" customHeight="1" x14ac:dyDescent="0.25">
      <c r="A207" s="88" t="s">
        <v>3341</v>
      </c>
      <c r="B207" s="89" t="s">
        <v>25</v>
      </c>
      <c r="C207" s="88" t="s">
        <v>2224</v>
      </c>
      <c r="D207" s="88" t="s">
        <v>2225</v>
      </c>
      <c r="E207" s="88" t="s">
        <v>2639</v>
      </c>
      <c r="F207" s="88">
        <v>543285</v>
      </c>
      <c r="G207" s="90" t="s">
        <v>26</v>
      </c>
      <c r="H207" s="90">
        <v>9121200</v>
      </c>
      <c r="I207" s="90" t="s">
        <v>43</v>
      </c>
      <c r="J207" s="90" t="s">
        <v>44</v>
      </c>
      <c r="K207" s="90" t="s">
        <v>29</v>
      </c>
      <c r="L207" s="88" t="s">
        <v>30</v>
      </c>
      <c r="M207" s="91" t="s">
        <v>31</v>
      </c>
      <c r="N207" s="92">
        <v>45566</v>
      </c>
      <c r="O207" s="92">
        <v>47026</v>
      </c>
      <c r="P207" s="92">
        <v>47026</v>
      </c>
      <c r="Q207" s="88" t="s">
        <v>32</v>
      </c>
      <c r="R207" s="93">
        <v>470000</v>
      </c>
      <c r="S207" s="169">
        <v>1880000</v>
      </c>
      <c r="T207" s="94" t="s">
        <v>2189</v>
      </c>
      <c r="U207" s="88" t="s">
        <v>34</v>
      </c>
      <c r="V207" s="90" t="s">
        <v>5212</v>
      </c>
      <c r="W207" s="88" t="s">
        <v>36</v>
      </c>
      <c r="X207" s="94" t="s">
        <v>67</v>
      </c>
      <c r="Y207" s="95" t="s">
        <v>67</v>
      </c>
      <c r="Z207" s="96" t="s">
        <v>3484</v>
      </c>
      <c r="AA207" s="95" t="s">
        <v>36</v>
      </c>
      <c r="AB207" s="90" t="s">
        <v>2656</v>
      </c>
      <c r="AC207" s="89" t="s">
        <v>32</v>
      </c>
      <c r="AD207" s="95" t="s">
        <v>4472</v>
      </c>
      <c r="AE207" s="185" t="s">
        <v>4505</v>
      </c>
      <c r="AF207" s="90" t="s">
        <v>5078</v>
      </c>
      <c r="AG207" s="121" t="s">
        <v>36</v>
      </c>
    </row>
    <row r="208" spans="1:55" s="95" customFormat="1" ht="11.5" customHeight="1" x14ac:dyDescent="0.25">
      <c r="A208" s="88" t="s">
        <v>3342</v>
      </c>
      <c r="B208" s="89" t="s">
        <v>25</v>
      </c>
      <c r="C208" s="88" t="s">
        <v>2228</v>
      </c>
      <c r="D208" s="88" t="s">
        <v>2229</v>
      </c>
      <c r="E208" s="88" t="s">
        <v>2639</v>
      </c>
      <c r="F208" s="88">
        <v>543285</v>
      </c>
      <c r="G208" s="90" t="s">
        <v>26</v>
      </c>
      <c r="H208" s="90">
        <v>9121200</v>
      </c>
      <c r="I208" s="90" t="s">
        <v>43</v>
      </c>
      <c r="J208" s="90" t="s">
        <v>44</v>
      </c>
      <c r="K208" s="90" t="s">
        <v>29</v>
      </c>
      <c r="L208" s="88" t="s">
        <v>30</v>
      </c>
      <c r="M208" s="91" t="s">
        <v>31</v>
      </c>
      <c r="N208" s="92">
        <v>45566</v>
      </c>
      <c r="O208" s="92">
        <v>47026</v>
      </c>
      <c r="P208" s="92">
        <v>47026</v>
      </c>
      <c r="Q208" s="88" t="s">
        <v>32</v>
      </c>
      <c r="R208" s="93">
        <v>11000</v>
      </c>
      <c r="S208" s="169">
        <v>44000</v>
      </c>
      <c r="T208" s="94" t="s">
        <v>2189</v>
      </c>
      <c r="U208" s="88" t="s">
        <v>34</v>
      </c>
      <c r="V208" s="90" t="s">
        <v>5212</v>
      </c>
      <c r="W208" s="88" t="s">
        <v>36</v>
      </c>
      <c r="X208" s="94" t="s">
        <v>67</v>
      </c>
      <c r="Y208" s="95" t="s">
        <v>67</v>
      </c>
      <c r="Z208" s="96" t="s">
        <v>3484</v>
      </c>
      <c r="AA208" s="95" t="s">
        <v>36</v>
      </c>
      <c r="AB208" s="90" t="s">
        <v>2656</v>
      </c>
      <c r="AC208" s="89" t="s">
        <v>32</v>
      </c>
      <c r="AD208" s="95" t="s">
        <v>4472</v>
      </c>
      <c r="AE208" s="185" t="s">
        <v>4505</v>
      </c>
      <c r="AF208" s="90" t="s">
        <v>80</v>
      </c>
      <c r="AG208" s="121" t="s">
        <v>36</v>
      </c>
    </row>
    <row r="209" spans="1:34" s="95" customFormat="1" ht="11.5" customHeight="1" x14ac:dyDescent="0.25">
      <c r="A209" s="88" t="s">
        <v>3738</v>
      </c>
      <c r="B209" s="89" t="s">
        <v>25</v>
      </c>
      <c r="C209" s="88" t="s">
        <v>3739</v>
      </c>
      <c r="D209" s="88" t="s">
        <v>3740</v>
      </c>
      <c r="E209" s="88" t="s">
        <v>2929</v>
      </c>
      <c r="F209" s="88">
        <v>421893</v>
      </c>
      <c r="G209" s="90" t="s">
        <v>26</v>
      </c>
      <c r="H209" s="90">
        <v>90510000</v>
      </c>
      <c r="I209" s="90" t="s">
        <v>53</v>
      </c>
      <c r="J209" s="90" t="s">
        <v>28</v>
      </c>
      <c r="K209" s="90" t="s">
        <v>29</v>
      </c>
      <c r="L209" s="88" t="s">
        <v>30</v>
      </c>
      <c r="M209" s="91" t="s">
        <v>55</v>
      </c>
      <c r="N209" s="92">
        <v>45383</v>
      </c>
      <c r="O209" s="92">
        <v>46843</v>
      </c>
      <c r="P209" s="92">
        <v>46843</v>
      </c>
      <c r="Q209" s="88" t="s">
        <v>40</v>
      </c>
      <c r="R209" s="93">
        <v>245000</v>
      </c>
      <c r="S209" s="169">
        <v>980000</v>
      </c>
      <c r="T209" s="94" t="s">
        <v>39</v>
      </c>
      <c r="U209" s="88" t="s">
        <v>34</v>
      </c>
      <c r="V209" s="90" t="s">
        <v>5212</v>
      </c>
      <c r="W209" s="88" t="s">
        <v>36</v>
      </c>
      <c r="X209" s="94" t="s">
        <v>67</v>
      </c>
      <c r="Y209" s="95" t="s">
        <v>67</v>
      </c>
      <c r="Z209" s="101" t="s">
        <v>51</v>
      </c>
      <c r="AA209" s="155" t="s">
        <v>4814</v>
      </c>
      <c r="AB209" s="90" t="s">
        <v>2656</v>
      </c>
      <c r="AC209" s="89" t="s">
        <v>32</v>
      </c>
      <c r="AD209" s="95" t="s">
        <v>4471</v>
      </c>
      <c r="AE209" s="185" t="s">
        <v>4501</v>
      </c>
      <c r="AF209" s="90" t="s">
        <v>4629</v>
      </c>
      <c r="AG209" s="121" t="s">
        <v>36</v>
      </c>
    </row>
    <row r="210" spans="1:34" s="95" customFormat="1" ht="11.5" customHeight="1" x14ac:dyDescent="0.25">
      <c r="A210" s="88" t="s">
        <v>3741</v>
      </c>
      <c r="B210" s="89" t="s">
        <v>25</v>
      </c>
      <c r="C210" s="88" t="s">
        <v>3742</v>
      </c>
      <c r="D210" s="88" t="s">
        <v>3743</v>
      </c>
      <c r="E210" s="88" t="s">
        <v>2929</v>
      </c>
      <c r="F210" s="88">
        <v>421893</v>
      </c>
      <c r="G210" s="90" t="s">
        <v>26</v>
      </c>
      <c r="H210" s="90">
        <v>90510000</v>
      </c>
      <c r="I210" s="90" t="s">
        <v>53</v>
      </c>
      <c r="J210" s="90" t="s">
        <v>28</v>
      </c>
      <c r="K210" s="90" t="s">
        <v>29</v>
      </c>
      <c r="L210" s="88" t="s">
        <v>30</v>
      </c>
      <c r="M210" s="91" t="s">
        <v>55</v>
      </c>
      <c r="N210" s="92">
        <v>45383</v>
      </c>
      <c r="O210" s="92">
        <v>46843</v>
      </c>
      <c r="P210" s="92">
        <v>46843</v>
      </c>
      <c r="Q210" s="88" t="s">
        <v>40</v>
      </c>
      <c r="R210" s="93">
        <v>205000</v>
      </c>
      <c r="S210" s="169">
        <v>820000</v>
      </c>
      <c r="T210" s="94" t="s">
        <v>39</v>
      </c>
      <c r="U210" s="88" t="s">
        <v>34</v>
      </c>
      <c r="V210" s="90" t="s">
        <v>5212</v>
      </c>
      <c r="W210" s="88" t="s">
        <v>36</v>
      </c>
      <c r="X210" s="94" t="s">
        <v>67</v>
      </c>
      <c r="Y210" s="95" t="s">
        <v>67</v>
      </c>
      <c r="Z210" s="101" t="s">
        <v>51</v>
      </c>
      <c r="AA210" s="155" t="s">
        <v>4815</v>
      </c>
      <c r="AB210" s="90" t="s">
        <v>2656</v>
      </c>
      <c r="AC210" s="89" t="s">
        <v>32</v>
      </c>
      <c r="AD210" s="95" t="s">
        <v>4471</v>
      </c>
      <c r="AE210" s="185" t="s">
        <v>4501</v>
      </c>
      <c r="AF210" s="90" t="s">
        <v>4629</v>
      </c>
      <c r="AG210" s="121" t="s">
        <v>36</v>
      </c>
    </row>
    <row r="211" spans="1:34" s="95" customFormat="1" ht="11.5" customHeight="1" x14ac:dyDescent="0.25">
      <c r="A211" s="88" t="s">
        <v>3744</v>
      </c>
      <c r="B211" s="89" t="s">
        <v>25</v>
      </c>
      <c r="C211" s="88" t="s">
        <v>3745</v>
      </c>
      <c r="D211" s="88" t="s">
        <v>3746</v>
      </c>
      <c r="E211" s="88" t="s">
        <v>3747</v>
      </c>
      <c r="F211" s="88">
        <v>910028</v>
      </c>
      <c r="G211" s="90" t="s">
        <v>26</v>
      </c>
      <c r="H211" s="90">
        <v>90510000</v>
      </c>
      <c r="I211" s="90" t="s">
        <v>53</v>
      </c>
      <c r="J211" s="90" t="s">
        <v>28</v>
      </c>
      <c r="K211" s="90" t="s">
        <v>29</v>
      </c>
      <c r="L211" s="88" t="s">
        <v>30</v>
      </c>
      <c r="M211" s="91" t="s">
        <v>55</v>
      </c>
      <c r="N211" s="92">
        <v>45383</v>
      </c>
      <c r="O211" s="92">
        <v>46843</v>
      </c>
      <c r="P211" s="92">
        <v>46843</v>
      </c>
      <c r="Q211" s="88" t="s">
        <v>40</v>
      </c>
      <c r="R211" s="93">
        <v>300000</v>
      </c>
      <c r="S211" s="169">
        <v>1200000</v>
      </c>
      <c r="T211" s="94" t="s">
        <v>39</v>
      </c>
      <c r="U211" s="88" t="s">
        <v>34</v>
      </c>
      <c r="V211" s="90" t="s">
        <v>5212</v>
      </c>
      <c r="W211" s="88" t="s">
        <v>36</v>
      </c>
      <c r="X211" s="94" t="s">
        <v>67</v>
      </c>
      <c r="Y211" s="95" t="s">
        <v>67</v>
      </c>
      <c r="Z211" s="101" t="s">
        <v>51</v>
      </c>
      <c r="AA211" s="155" t="s">
        <v>4816</v>
      </c>
      <c r="AB211" s="90" t="s">
        <v>2656</v>
      </c>
      <c r="AC211" s="89" t="s">
        <v>32</v>
      </c>
      <c r="AD211" s="95" t="s">
        <v>4471</v>
      </c>
      <c r="AE211" s="185" t="s">
        <v>4501</v>
      </c>
      <c r="AF211" s="90" t="s">
        <v>4629</v>
      </c>
      <c r="AG211" s="121" t="s">
        <v>36</v>
      </c>
      <c r="AH211" s="95" t="s">
        <v>3533</v>
      </c>
    </row>
    <row r="212" spans="1:34" s="95" customFormat="1" ht="12.65" customHeight="1" x14ac:dyDescent="0.25">
      <c r="A212" s="88" t="s">
        <v>3728</v>
      </c>
      <c r="B212" s="89" t="s">
        <v>25</v>
      </c>
      <c r="C212" s="88" t="s">
        <v>3729</v>
      </c>
      <c r="D212" s="88" t="s">
        <v>3730</v>
      </c>
      <c r="E212" s="88" t="s">
        <v>3731</v>
      </c>
      <c r="F212" s="88">
        <v>787693</v>
      </c>
      <c r="G212" s="90" t="s">
        <v>26</v>
      </c>
      <c r="H212" s="90">
        <v>90510000</v>
      </c>
      <c r="I212" s="90" t="s">
        <v>53</v>
      </c>
      <c r="J212" s="90" t="s">
        <v>28</v>
      </c>
      <c r="K212" s="90" t="s">
        <v>29</v>
      </c>
      <c r="L212" s="88" t="s">
        <v>30</v>
      </c>
      <c r="M212" s="91" t="s">
        <v>55</v>
      </c>
      <c r="N212" s="92">
        <v>45383</v>
      </c>
      <c r="O212" s="92">
        <v>46843</v>
      </c>
      <c r="P212" s="92">
        <v>46843</v>
      </c>
      <c r="Q212" s="88" t="s">
        <v>40</v>
      </c>
      <c r="R212" s="93">
        <v>330000</v>
      </c>
      <c r="S212" s="169">
        <v>1320000</v>
      </c>
      <c r="T212" s="94" t="s">
        <v>39</v>
      </c>
      <c r="U212" s="88" t="s">
        <v>34</v>
      </c>
      <c r="V212" s="90" t="s">
        <v>5212</v>
      </c>
      <c r="W212" s="88" t="s">
        <v>36</v>
      </c>
      <c r="X212" s="94" t="s">
        <v>67</v>
      </c>
      <c r="Y212" s="101" t="s">
        <v>67</v>
      </c>
      <c r="Z212" s="101" t="s">
        <v>51</v>
      </c>
      <c r="AA212" s="222" t="s">
        <v>4817</v>
      </c>
      <c r="AB212" s="90" t="s">
        <v>2656</v>
      </c>
      <c r="AC212" s="89" t="s">
        <v>32</v>
      </c>
      <c r="AD212" s="95" t="s">
        <v>4471</v>
      </c>
      <c r="AE212" s="185" t="s">
        <v>4501</v>
      </c>
      <c r="AF212" s="90" t="s">
        <v>4629</v>
      </c>
      <c r="AG212" s="121" t="s">
        <v>36</v>
      </c>
    </row>
    <row r="213" spans="1:34" s="95" customFormat="1" ht="12.65" customHeight="1" x14ac:dyDescent="0.25">
      <c r="A213" s="88" t="s">
        <v>3732</v>
      </c>
      <c r="B213" s="89" t="s">
        <v>25</v>
      </c>
      <c r="C213" s="88" t="s">
        <v>3733</v>
      </c>
      <c r="D213" s="88" t="s">
        <v>3734</v>
      </c>
      <c r="E213" s="88" t="s">
        <v>3735</v>
      </c>
      <c r="F213" s="88">
        <v>314635</v>
      </c>
      <c r="G213" s="90" t="s">
        <v>26</v>
      </c>
      <c r="H213" s="90">
        <v>90510000</v>
      </c>
      <c r="I213" s="90" t="s">
        <v>53</v>
      </c>
      <c r="J213" s="90" t="s">
        <v>28</v>
      </c>
      <c r="K213" s="90" t="s">
        <v>29</v>
      </c>
      <c r="L213" s="88" t="s">
        <v>30</v>
      </c>
      <c r="M213" s="91" t="s">
        <v>55</v>
      </c>
      <c r="N213" s="92">
        <v>45383</v>
      </c>
      <c r="O213" s="92">
        <v>46843</v>
      </c>
      <c r="P213" s="92">
        <v>46843</v>
      </c>
      <c r="Q213" s="88" t="s">
        <v>40</v>
      </c>
      <c r="R213" s="93">
        <v>56000</v>
      </c>
      <c r="S213" s="169">
        <v>224000</v>
      </c>
      <c r="T213" s="94" t="s">
        <v>39</v>
      </c>
      <c r="U213" s="88" t="s">
        <v>34</v>
      </c>
      <c r="V213" s="90" t="s">
        <v>5212</v>
      </c>
      <c r="W213" s="88" t="s">
        <v>36</v>
      </c>
      <c r="X213" s="94" t="s">
        <v>67</v>
      </c>
      <c r="Y213" s="101" t="s">
        <v>67</v>
      </c>
      <c r="Z213" s="101" t="s">
        <v>51</v>
      </c>
      <c r="AA213" s="222" t="s">
        <v>4818</v>
      </c>
      <c r="AB213" s="90" t="s">
        <v>2656</v>
      </c>
      <c r="AC213" s="89" t="s">
        <v>32</v>
      </c>
      <c r="AD213" s="95" t="s">
        <v>4471</v>
      </c>
      <c r="AE213" s="185" t="s">
        <v>4501</v>
      </c>
      <c r="AF213" s="90" t="s">
        <v>4629</v>
      </c>
      <c r="AG213" s="121" t="s">
        <v>36</v>
      </c>
    </row>
    <row r="214" spans="1:34" s="95" customFormat="1" ht="12.65" customHeight="1" x14ac:dyDescent="0.35">
      <c r="A214" s="88" t="s">
        <v>3451</v>
      </c>
      <c r="B214" s="89" t="s">
        <v>25</v>
      </c>
      <c r="C214" s="88" t="s">
        <v>3452</v>
      </c>
      <c r="D214" s="88" t="s">
        <v>3453</v>
      </c>
      <c r="E214" s="88" t="s">
        <v>3454</v>
      </c>
      <c r="F214" s="88">
        <v>25048</v>
      </c>
      <c r="G214" s="90" t="s">
        <v>26</v>
      </c>
      <c r="H214" s="90" t="s">
        <v>162</v>
      </c>
      <c r="I214" s="90" t="s">
        <v>43</v>
      </c>
      <c r="J214" s="90" t="s">
        <v>28</v>
      </c>
      <c r="K214" s="90" t="s">
        <v>29</v>
      </c>
      <c r="L214" s="88" t="s">
        <v>30</v>
      </c>
      <c r="M214" s="91" t="s">
        <v>31</v>
      </c>
      <c r="N214" s="92">
        <v>45323</v>
      </c>
      <c r="O214" s="92">
        <v>46053</v>
      </c>
      <c r="P214" s="92">
        <v>46783</v>
      </c>
      <c r="Q214" s="88" t="s">
        <v>40</v>
      </c>
      <c r="R214" s="93">
        <v>150000</v>
      </c>
      <c r="S214" s="169">
        <v>600000</v>
      </c>
      <c r="T214" s="94" t="s">
        <v>72</v>
      </c>
      <c r="U214" s="88" t="s">
        <v>3431</v>
      </c>
      <c r="V214" s="90" t="s">
        <v>5212</v>
      </c>
      <c r="W214" s="88" t="s">
        <v>36</v>
      </c>
      <c r="X214" s="94" t="s">
        <v>56</v>
      </c>
      <c r="Y214" s="95" t="s">
        <v>153</v>
      </c>
      <c r="Z214" s="101" t="s">
        <v>51</v>
      </c>
      <c r="AA214" s="95" t="s">
        <v>36</v>
      </c>
      <c r="AB214" s="90" t="s">
        <v>2656</v>
      </c>
      <c r="AC214" s="89" t="s">
        <v>32</v>
      </c>
      <c r="AD214" s="95" t="s">
        <v>4467</v>
      </c>
      <c r="AE214" s="95" t="s">
        <v>4506</v>
      </c>
      <c r="AF214" s="90" t="s">
        <v>5081</v>
      </c>
      <c r="AG214" s="121" t="s">
        <v>36</v>
      </c>
    </row>
    <row r="215" spans="1:34" s="95" customFormat="1" ht="11.5" customHeight="1" x14ac:dyDescent="0.25">
      <c r="A215" s="88" t="s">
        <v>4056</v>
      </c>
      <c r="B215" s="89" t="s">
        <v>25</v>
      </c>
      <c r="C215" s="88" t="s">
        <v>4057</v>
      </c>
      <c r="D215" s="88" t="s">
        <v>4057</v>
      </c>
      <c r="E215" s="88" t="s">
        <v>4058</v>
      </c>
      <c r="F215" s="88">
        <v>910496</v>
      </c>
      <c r="G215" s="90" t="s">
        <v>26</v>
      </c>
      <c r="H215" s="90">
        <v>90500000</v>
      </c>
      <c r="I215" s="90" t="s">
        <v>53</v>
      </c>
      <c r="J215" s="90" t="s">
        <v>28</v>
      </c>
      <c r="K215" s="90" t="s">
        <v>29</v>
      </c>
      <c r="L215" s="88" t="s">
        <v>30</v>
      </c>
      <c r="M215" s="91" t="s">
        <v>31</v>
      </c>
      <c r="N215" s="92">
        <v>45748</v>
      </c>
      <c r="O215" s="92">
        <v>46843</v>
      </c>
      <c r="P215" s="92">
        <v>47573</v>
      </c>
      <c r="Q215" s="88" t="s">
        <v>40</v>
      </c>
      <c r="R215" s="93">
        <v>950000</v>
      </c>
      <c r="S215" s="169">
        <v>4950000</v>
      </c>
      <c r="T215" s="94" t="s">
        <v>39</v>
      </c>
      <c r="U215" s="88" t="s">
        <v>34</v>
      </c>
      <c r="V215" s="90" t="s">
        <v>5212</v>
      </c>
      <c r="W215" s="88" t="s">
        <v>36</v>
      </c>
      <c r="X215" s="94" t="s">
        <v>67</v>
      </c>
      <c r="Y215" s="101" t="s">
        <v>67</v>
      </c>
      <c r="Z215" s="101" t="s">
        <v>51</v>
      </c>
      <c r="AA215" s="105" t="s">
        <v>4088</v>
      </c>
      <c r="AB215" s="95" t="s">
        <v>2656</v>
      </c>
      <c r="AC215" s="89" t="s">
        <v>32</v>
      </c>
      <c r="AD215" s="95" t="s">
        <v>4471</v>
      </c>
      <c r="AE215" s="185" t="s">
        <v>4501</v>
      </c>
      <c r="AF215" s="95" t="s">
        <v>4629</v>
      </c>
      <c r="AG215" s="121" t="s">
        <v>36</v>
      </c>
      <c r="AH215" s="95" t="s">
        <v>3533</v>
      </c>
    </row>
    <row r="216" spans="1:34" s="95" customFormat="1" ht="11.5" customHeight="1" x14ac:dyDescent="0.25">
      <c r="A216" s="88" t="s">
        <v>4059</v>
      </c>
      <c r="B216" s="89" t="s">
        <v>25</v>
      </c>
      <c r="C216" s="88" t="s">
        <v>4060</v>
      </c>
      <c r="D216" s="88" t="s">
        <v>4060</v>
      </c>
      <c r="E216" s="88" t="s">
        <v>4061</v>
      </c>
      <c r="F216" s="88">
        <v>913312</v>
      </c>
      <c r="G216" s="90" t="s">
        <v>26</v>
      </c>
      <c r="H216" s="90">
        <v>90500000</v>
      </c>
      <c r="I216" s="90" t="s">
        <v>53</v>
      </c>
      <c r="J216" s="90" t="s">
        <v>28</v>
      </c>
      <c r="K216" s="90" t="s">
        <v>29</v>
      </c>
      <c r="L216" s="88" t="s">
        <v>30</v>
      </c>
      <c r="M216" s="91" t="s">
        <v>31</v>
      </c>
      <c r="N216" s="92">
        <v>45748</v>
      </c>
      <c r="O216" s="92">
        <v>46843</v>
      </c>
      <c r="P216" s="92">
        <v>47573</v>
      </c>
      <c r="Q216" s="88" t="s">
        <v>40</v>
      </c>
      <c r="R216" s="93">
        <v>981000</v>
      </c>
      <c r="S216" s="169">
        <v>5100000</v>
      </c>
      <c r="T216" s="94" t="s">
        <v>39</v>
      </c>
      <c r="U216" s="88" t="s">
        <v>34</v>
      </c>
      <c r="V216" s="90" t="s">
        <v>5212</v>
      </c>
      <c r="W216" s="88" t="s">
        <v>36</v>
      </c>
      <c r="X216" s="94" t="s">
        <v>67</v>
      </c>
      <c r="Y216" s="101" t="s">
        <v>67</v>
      </c>
      <c r="Z216" s="101" t="s">
        <v>51</v>
      </c>
      <c r="AA216" s="105" t="s">
        <v>4089</v>
      </c>
      <c r="AB216" s="95" t="s">
        <v>2656</v>
      </c>
      <c r="AC216" s="89" t="s">
        <v>32</v>
      </c>
      <c r="AD216" s="95" t="s">
        <v>4471</v>
      </c>
      <c r="AE216" s="185" t="s">
        <v>4501</v>
      </c>
      <c r="AF216" s="95" t="s">
        <v>4629</v>
      </c>
      <c r="AG216" s="121" t="s">
        <v>36</v>
      </c>
      <c r="AH216" s="95" t="s">
        <v>3533</v>
      </c>
    </row>
    <row r="217" spans="1:34" s="95" customFormat="1" ht="13" customHeight="1" x14ac:dyDescent="0.25">
      <c r="A217" s="88" t="s">
        <v>4062</v>
      </c>
      <c r="B217" s="89" t="s">
        <v>25</v>
      </c>
      <c r="C217" s="88" t="s">
        <v>4063</v>
      </c>
      <c r="D217" s="88" t="s">
        <v>4063</v>
      </c>
      <c r="E217" s="88" t="s">
        <v>4058</v>
      </c>
      <c r="F217" s="88">
        <v>910496</v>
      </c>
      <c r="G217" s="90" t="s">
        <v>26</v>
      </c>
      <c r="H217" s="90">
        <v>90500000</v>
      </c>
      <c r="I217" s="90" t="s">
        <v>53</v>
      </c>
      <c r="J217" s="90" t="s">
        <v>28</v>
      </c>
      <c r="K217" s="90" t="s">
        <v>29</v>
      </c>
      <c r="L217" s="88" t="s">
        <v>30</v>
      </c>
      <c r="M217" s="91" t="s">
        <v>31</v>
      </c>
      <c r="N217" s="92">
        <v>45748</v>
      </c>
      <c r="O217" s="92">
        <v>46843</v>
      </c>
      <c r="P217" s="92">
        <v>47573</v>
      </c>
      <c r="Q217" s="88" t="s">
        <v>40</v>
      </c>
      <c r="R217" s="93">
        <v>1425000</v>
      </c>
      <c r="S217" s="169">
        <v>7415000</v>
      </c>
      <c r="T217" s="94" t="s">
        <v>39</v>
      </c>
      <c r="U217" s="88" t="s">
        <v>34</v>
      </c>
      <c r="V217" s="90" t="s">
        <v>5212</v>
      </c>
      <c r="W217" s="88" t="s">
        <v>36</v>
      </c>
      <c r="X217" s="94" t="s">
        <v>67</v>
      </c>
      <c r="Y217" s="101" t="s">
        <v>67</v>
      </c>
      <c r="Z217" s="101" t="s">
        <v>51</v>
      </c>
      <c r="AA217" s="105" t="s">
        <v>4090</v>
      </c>
      <c r="AB217" s="95" t="s">
        <v>2656</v>
      </c>
      <c r="AC217" s="89" t="s">
        <v>32</v>
      </c>
      <c r="AD217" s="95" t="s">
        <v>4471</v>
      </c>
      <c r="AE217" s="185" t="s">
        <v>4501</v>
      </c>
      <c r="AF217" s="95" t="s">
        <v>4629</v>
      </c>
      <c r="AG217" s="121" t="s">
        <v>36</v>
      </c>
      <c r="AH217" s="95" t="s">
        <v>3533</v>
      </c>
    </row>
    <row r="218" spans="1:34" s="95" customFormat="1" ht="12.65" customHeight="1" x14ac:dyDescent="0.25">
      <c r="A218" s="88" t="s">
        <v>4064</v>
      </c>
      <c r="B218" s="89" t="s">
        <v>25</v>
      </c>
      <c r="C218" s="88" t="s">
        <v>4065</v>
      </c>
      <c r="D218" s="88" t="s">
        <v>4065</v>
      </c>
      <c r="E218" s="88" t="s">
        <v>4061</v>
      </c>
      <c r="F218" s="88">
        <v>913312</v>
      </c>
      <c r="G218" s="90" t="s">
        <v>26</v>
      </c>
      <c r="H218" s="90">
        <v>90500000</v>
      </c>
      <c r="I218" s="90" t="s">
        <v>53</v>
      </c>
      <c r="J218" s="90" t="s">
        <v>28</v>
      </c>
      <c r="K218" s="90" t="s">
        <v>29</v>
      </c>
      <c r="L218" s="88" t="s">
        <v>30</v>
      </c>
      <c r="M218" s="91" t="s">
        <v>31</v>
      </c>
      <c r="N218" s="92">
        <v>45748</v>
      </c>
      <c r="O218" s="92">
        <v>46843</v>
      </c>
      <c r="P218" s="92">
        <v>47573</v>
      </c>
      <c r="Q218" s="88" t="s">
        <v>40</v>
      </c>
      <c r="R218" s="93">
        <v>1472000</v>
      </c>
      <c r="S218" s="169">
        <v>7650000</v>
      </c>
      <c r="T218" s="94" t="s">
        <v>39</v>
      </c>
      <c r="U218" s="88" t="s">
        <v>34</v>
      </c>
      <c r="V218" s="90" t="s">
        <v>5212</v>
      </c>
      <c r="W218" s="88" t="s">
        <v>36</v>
      </c>
      <c r="X218" s="94" t="s">
        <v>67</v>
      </c>
      <c r="Y218" s="101" t="s">
        <v>67</v>
      </c>
      <c r="Z218" s="101" t="s">
        <v>51</v>
      </c>
      <c r="AA218" s="105" t="s">
        <v>4091</v>
      </c>
      <c r="AB218" s="95" t="s">
        <v>2656</v>
      </c>
      <c r="AC218" s="89" t="s">
        <v>32</v>
      </c>
      <c r="AD218" s="95" t="s">
        <v>4471</v>
      </c>
      <c r="AE218" s="185" t="s">
        <v>4501</v>
      </c>
      <c r="AF218" s="95" t="s">
        <v>4629</v>
      </c>
      <c r="AG218" s="121" t="s">
        <v>36</v>
      </c>
      <c r="AH218" s="95" t="s">
        <v>3533</v>
      </c>
    </row>
    <row r="219" spans="1:34" s="95" customFormat="1" ht="12.65" customHeight="1" x14ac:dyDescent="0.25">
      <c r="A219" s="88" t="s">
        <v>4072</v>
      </c>
      <c r="B219" s="89" t="s">
        <v>25</v>
      </c>
      <c r="C219" s="88" t="s">
        <v>4073</v>
      </c>
      <c r="D219" s="88" t="s">
        <v>4073</v>
      </c>
      <c r="E219" s="88" t="s">
        <v>4074</v>
      </c>
      <c r="F219" s="88">
        <v>913675</v>
      </c>
      <c r="G219" s="90" t="s">
        <v>26</v>
      </c>
      <c r="H219" s="90">
        <v>90500000</v>
      </c>
      <c r="I219" s="90" t="s">
        <v>53</v>
      </c>
      <c r="J219" s="90" t="s">
        <v>28</v>
      </c>
      <c r="K219" s="90" t="s">
        <v>29</v>
      </c>
      <c r="L219" s="88" t="s">
        <v>30</v>
      </c>
      <c r="M219" s="91" t="s">
        <v>31</v>
      </c>
      <c r="N219" s="92">
        <v>45748</v>
      </c>
      <c r="O219" s="92">
        <v>46843</v>
      </c>
      <c r="P219" s="92">
        <v>47573</v>
      </c>
      <c r="Q219" s="88" t="s">
        <v>40</v>
      </c>
      <c r="R219" s="93">
        <v>4000000</v>
      </c>
      <c r="S219" s="169">
        <v>20760000</v>
      </c>
      <c r="T219" s="94" t="s">
        <v>39</v>
      </c>
      <c r="U219" s="88" t="s">
        <v>34</v>
      </c>
      <c r="V219" s="90" t="s">
        <v>5212</v>
      </c>
      <c r="W219" s="88" t="s">
        <v>36</v>
      </c>
      <c r="X219" s="94" t="s">
        <v>67</v>
      </c>
      <c r="Y219" s="101" t="s">
        <v>67</v>
      </c>
      <c r="Z219" s="101" t="s">
        <v>51</v>
      </c>
      <c r="AA219" s="105" t="s">
        <v>4092</v>
      </c>
      <c r="AB219" s="95" t="s">
        <v>2656</v>
      </c>
      <c r="AC219" s="89" t="s">
        <v>32</v>
      </c>
      <c r="AD219" s="95" t="s">
        <v>4471</v>
      </c>
      <c r="AE219" s="185" t="s">
        <v>4501</v>
      </c>
      <c r="AF219" s="95" t="s">
        <v>4629</v>
      </c>
      <c r="AG219" s="121" t="s">
        <v>36</v>
      </c>
    </row>
    <row r="220" spans="1:34" s="95" customFormat="1" ht="12.65" customHeight="1" x14ac:dyDescent="0.25">
      <c r="A220" s="88" t="s">
        <v>4075</v>
      </c>
      <c r="B220" s="89" t="s">
        <v>25</v>
      </c>
      <c r="C220" s="88" t="s">
        <v>4076</v>
      </c>
      <c r="D220" s="88" t="s">
        <v>4076</v>
      </c>
      <c r="E220" s="88" t="s">
        <v>4077</v>
      </c>
      <c r="F220" s="88">
        <v>754604</v>
      </c>
      <c r="G220" s="90" t="s">
        <v>26</v>
      </c>
      <c r="H220" s="90">
        <v>90500000</v>
      </c>
      <c r="I220" s="90" t="s">
        <v>53</v>
      </c>
      <c r="J220" s="90" t="s">
        <v>28</v>
      </c>
      <c r="K220" s="90" t="s">
        <v>29</v>
      </c>
      <c r="L220" s="88" t="s">
        <v>30</v>
      </c>
      <c r="M220" s="91" t="s">
        <v>31</v>
      </c>
      <c r="N220" s="92">
        <v>45748</v>
      </c>
      <c r="O220" s="92">
        <v>46843</v>
      </c>
      <c r="P220" s="92">
        <v>47573</v>
      </c>
      <c r="Q220" s="88" t="s">
        <v>40</v>
      </c>
      <c r="R220" s="93">
        <v>4000000</v>
      </c>
      <c r="S220" s="169">
        <v>20760000</v>
      </c>
      <c r="T220" s="94" t="s">
        <v>39</v>
      </c>
      <c r="U220" s="88" t="s">
        <v>34</v>
      </c>
      <c r="V220" s="90" t="s">
        <v>5212</v>
      </c>
      <c r="W220" s="88" t="s">
        <v>36</v>
      </c>
      <c r="X220" s="94" t="s">
        <v>67</v>
      </c>
      <c r="Y220" s="101" t="s">
        <v>67</v>
      </c>
      <c r="Z220" s="101" t="s">
        <v>51</v>
      </c>
      <c r="AA220" s="105" t="s">
        <v>4093</v>
      </c>
      <c r="AB220" s="95" t="s">
        <v>2656</v>
      </c>
      <c r="AC220" s="89" t="s">
        <v>32</v>
      </c>
      <c r="AD220" s="95" t="s">
        <v>4471</v>
      </c>
      <c r="AE220" s="185" t="s">
        <v>4501</v>
      </c>
      <c r="AF220" s="95" t="s">
        <v>4629</v>
      </c>
      <c r="AG220" s="121" t="s">
        <v>36</v>
      </c>
      <c r="AH220" s="95" t="s">
        <v>3533</v>
      </c>
    </row>
    <row r="221" spans="1:34" s="95" customFormat="1" ht="11.5" customHeight="1" x14ac:dyDescent="0.25">
      <c r="A221" s="88" t="s">
        <v>4078</v>
      </c>
      <c r="B221" s="89" t="s">
        <v>25</v>
      </c>
      <c r="C221" s="88" t="s">
        <v>4079</v>
      </c>
      <c r="D221" s="88" t="s">
        <v>4079</v>
      </c>
      <c r="E221" s="88" t="s">
        <v>4074</v>
      </c>
      <c r="F221" s="88">
        <v>913675</v>
      </c>
      <c r="G221" s="90" t="s">
        <v>26</v>
      </c>
      <c r="H221" s="90">
        <v>90500000</v>
      </c>
      <c r="I221" s="90" t="s">
        <v>53</v>
      </c>
      <c r="J221" s="90" t="s">
        <v>28</v>
      </c>
      <c r="K221" s="90" t="s">
        <v>29</v>
      </c>
      <c r="L221" s="88" t="s">
        <v>30</v>
      </c>
      <c r="M221" s="91" t="s">
        <v>31</v>
      </c>
      <c r="N221" s="92">
        <v>45748</v>
      </c>
      <c r="O221" s="92">
        <v>46843</v>
      </c>
      <c r="P221" s="92">
        <v>47573</v>
      </c>
      <c r="Q221" s="88" t="s">
        <v>40</v>
      </c>
      <c r="R221" s="93">
        <v>2325000</v>
      </c>
      <c r="S221" s="169">
        <v>11300000</v>
      </c>
      <c r="T221" s="94" t="s">
        <v>39</v>
      </c>
      <c r="U221" s="88" t="s">
        <v>34</v>
      </c>
      <c r="V221" s="90" t="s">
        <v>5212</v>
      </c>
      <c r="W221" s="88" t="s">
        <v>36</v>
      </c>
      <c r="X221" s="94" t="s">
        <v>67</v>
      </c>
      <c r="Y221" s="101" t="s">
        <v>67</v>
      </c>
      <c r="Z221" s="101" t="s">
        <v>51</v>
      </c>
      <c r="AA221" s="105" t="s">
        <v>4094</v>
      </c>
      <c r="AB221" s="95" t="s">
        <v>2656</v>
      </c>
      <c r="AC221" s="89" t="s">
        <v>32</v>
      </c>
      <c r="AD221" s="95" t="s">
        <v>4471</v>
      </c>
      <c r="AE221" s="185" t="s">
        <v>4501</v>
      </c>
      <c r="AF221" s="95" t="s">
        <v>4629</v>
      </c>
      <c r="AG221" s="121" t="s">
        <v>36</v>
      </c>
    </row>
    <row r="222" spans="1:34" s="95" customFormat="1" ht="11.5" customHeight="1" x14ac:dyDescent="0.25">
      <c r="A222" s="88" t="s">
        <v>4080</v>
      </c>
      <c r="B222" s="89" t="s">
        <v>25</v>
      </c>
      <c r="C222" s="88" t="s">
        <v>4081</v>
      </c>
      <c r="D222" s="88" t="s">
        <v>4081</v>
      </c>
      <c r="E222" s="88" t="s">
        <v>4082</v>
      </c>
      <c r="F222" s="88">
        <v>421893</v>
      </c>
      <c r="G222" s="90" t="s">
        <v>26</v>
      </c>
      <c r="H222" s="90">
        <v>90500000</v>
      </c>
      <c r="I222" s="90" t="s">
        <v>53</v>
      </c>
      <c r="J222" s="90" t="s">
        <v>28</v>
      </c>
      <c r="K222" s="90" t="s">
        <v>29</v>
      </c>
      <c r="L222" s="88" t="s">
        <v>30</v>
      </c>
      <c r="M222" s="91" t="s">
        <v>31</v>
      </c>
      <c r="N222" s="92">
        <v>45748</v>
      </c>
      <c r="O222" s="92">
        <v>46843</v>
      </c>
      <c r="P222" s="92">
        <v>47573</v>
      </c>
      <c r="Q222" s="88" t="s">
        <v>40</v>
      </c>
      <c r="R222" s="93">
        <v>2174000</v>
      </c>
      <c r="S222" s="169">
        <v>10560000</v>
      </c>
      <c r="T222" s="94" t="s">
        <v>39</v>
      </c>
      <c r="U222" s="88" t="s">
        <v>34</v>
      </c>
      <c r="V222" s="90" t="s">
        <v>5212</v>
      </c>
      <c r="W222" s="88" t="s">
        <v>36</v>
      </c>
      <c r="X222" s="94" t="s">
        <v>67</v>
      </c>
      <c r="Y222" s="101" t="s">
        <v>67</v>
      </c>
      <c r="Z222" s="101" t="s">
        <v>51</v>
      </c>
      <c r="AA222" s="105" t="s">
        <v>4095</v>
      </c>
      <c r="AB222" s="95" t="s">
        <v>2656</v>
      </c>
      <c r="AC222" s="89" t="s">
        <v>32</v>
      </c>
      <c r="AD222" s="95" t="s">
        <v>4471</v>
      </c>
      <c r="AE222" s="185" t="s">
        <v>4501</v>
      </c>
      <c r="AF222" s="95" t="s">
        <v>4629</v>
      </c>
      <c r="AG222" s="121" t="s">
        <v>36</v>
      </c>
    </row>
    <row r="223" spans="1:34" s="95" customFormat="1" ht="11.5" customHeight="1" x14ac:dyDescent="0.25">
      <c r="A223" s="88" t="s">
        <v>3930</v>
      </c>
      <c r="B223" s="89" t="s">
        <v>25</v>
      </c>
      <c r="C223" s="88" t="s">
        <v>3931</v>
      </c>
      <c r="D223" s="88" t="s">
        <v>3932</v>
      </c>
      <c r="E223" s="88" t="s">
        <v>3933</v>
      </c>
      <c r="F223" s="88" t="s">
        <v>3934</v>
      </c>
      <c r="G223" s="90" t="s">
        <v>26</v>
      </c>
      <c r="H223" s="90">
        <v>90510000</v>
      </c>
      <c r="I223" s="90" t="s">
        <v>53</v>
      </c>
      <c r="J223" s="90" t="s">
        <v>28</v>
      </c>
      <c r="K223" s="90" t="s">
        <v>29</v>
      </c>
      <c r="L223" s="88" t="s">
        <v>30</v>
      </c>
      <c r="M223" s="91" t="s">
        <v>55</v>
      </c>
      <c r="N223" s="92">
        <v>45474</v>
      </c>
      <c r="O223" s="92">
        <v>46934</v>
      </c>
      <c r="P223" s="92">
        <v>46934</v>
      </c>
      <c r="Q223" s="88" t="s">
        <v>40</v>
      </c>
      <c r="R223" s="93">
        <v>268000</v>
      </c>
      <c r="S223" s="169">
        <v>1072000</v>
      </c>
      <c r="T223" s="94" t="s">
        <v>39</v>
      </c>
      <c r="U223" s="88" t="s">
        <v>34</v>
      </c>
      <c r="V223" s="90" t="s">
        <v>5212</v>
      </c>
      <c r="W223" s="88" t="s">
        <v>36</v>
      </c>
      <c r="X223" s="94" t="s">
        <v>67</v>
      </c>
      <c r="Y223" s="101" t="s">
        <v>67</v>
      </c>
      <c r="Z223" s="101" t="s">
        <v>51</v>
      </c>
      <c r="AA223" s="95" t="s">
        <v>3935</v>
      </c>
      <c r="AB223" s="95" t="s">
        <v>2656</v>
      </c>
      <c r="AC223" s="89" t="s">
        <v>32</v>
      </c>
      <c r="AD223" s="95" t="s">
        <v>4471</v>
      </c>
      <c r="AE223" s="185" t="s">
        <v>4501</v>
      </c>
      <c r="AF223" s="95" t="s">
        <v>4629</v>
      </c>
      <c r="AG223" s="121" t="s">
        <v>36</v>
      </c>
      <c r="AH223" s="95" t="s">
        <v>3533</v>
      </c>
    </row>
    <row r="224" spans="1:34" s="95" customFormat="1" ht="11.5" customHeight="1" x14ac:dyDescent="0.25">
      <c r="A224" s="88" t="s">
        <v>3936</v>
      </c>
      <c r="B224" s="89" t="s">
        <v>25</v>
      </c>
      <c r="C224" s="88" t="s">
        <v>3937</v>
      </c>
      <c r="D224" s="88" t="s">
        <v>3938</v>
      </c>
      <c r="E224" s="88" t="s">
        <v>3933</v>
      </c>
      <c r="F224" s="88" t="s">
        <v>3934</v>
      </c>
      <c r="G224" s="90" t="s">
        <v>26</v>
      </c>
      <c r="H224" s="90">
        <v>90510000</v>
      </c>
      <c r="I224" s="90" t="s">
        <v>53</v>
      </c>
      <c r="J224" s="90" t="s">
        <v>28</v>
      </c>
      <c r="K224" s="90" t="s">
        <v>29</v>
      </c>
      <c r="L224" s="88" t="s">
        <v>30</v>
      </c>
      <c r="M224" s="91" t="s">
        <v>55</v>
      </c>
      <c r="N224" s="92">
        <v>45474</v>
      </c>
      <c r="O224" s="92">
        <v>46934</v>
      </c>
      <c r="P224" s="92">
        <v>46934</v>
      </c>
      <c r="Q224" s="88" t="s">
        <v>40</v>
      </c>
      <c r="R224" s="93">
        <v>111380</v>
      </c>
      <c r="S224" s="169">
        <v>445520</v>
      </c>
      <c r="T224" s="94" t="s">
        <v>39</v>
      </c>
      <c r="U224" s="88" t="s">
        <v>34</v>
      </c>
      <c r="V224" s="90" t="s">
        <v>5212</v>
      </c>
      <c r="W224" s="88" t="s">
        <v>36</v>
      </c>
      <c r="X224" s="94" t="s">
        <v>67</v>
      </c>
      <c r="Y224" s="101" t="s">
        <v>67</v>
      </c>
      <c r="Z224" s="101" t="s">
        <v>51</v>
      </c>
      <c r="AA224" s="95" t="s">
        <v>3939</v>
      </c>
      <c r="AB224" s="95" t="s">
        <v>2656</v>
      </c>
      <c r="AC224" s="89" t="s">
        <v>32</v>
      </c>
      <c r="AD224" s="95" t="s">
        <v>4471</v>
      </c>
      <c r="AE224" s="185" t="s">
        <v>4501</v>
      </c>
      <c r="AF224" s="95" t="s">
        <v>4629</v>
      </c>
      <c r="AG224" s="121" t="s">
        <v>36</v>
      </c>
      <c r="AH224" s="95" t="s">
        <v>3533</v>
      </c>
    </row>
    <row r="225" spans="1:34" s="95" customFormat="1" ht="11.5" customHeight="1" x14ac:dyDescent="0.25">
      <c r="A225" s="88" t="s">
        <v>3919</v>
      </c>
      <c r="B225" s="89" t="s">
        <v>25</v>
      </c>
      <c r="C225" s="88" t="s">
        <v>3920</v>
      </c>
      <c r="D225" s="88" t="s">
        <v>3921</v>
      </c>
      <c r="E225" s="88" t="s">
        <v>3922</v>
      </c>
      <c r="F225" s="88">
        <v>912502</v>
      </c>
      <c r="G225" s="90" t="s">
        <v>26</v>
      </c>
      <c r="H225" s="90">
        <v>90510000</v>
      </c>
      <c r="I225" s="90" t="s">
        <v>53</v>
      </c>
      <c r="J225" s="90" t="s">
        <v>28</v>
      </c>
      <c r="K225" s="90" t="s">
        <v>29</v>
      </c>
      <c r="L225" s="88" t="s">
        <v>30</v>
      </c>
      <c r="M225" s="91" t="s">
        <v>55</v>
      </c>
      <c r="N225" s="92">
        <v>45474</v>
      </c>
      <c r="O225" s="92">
        <v>46934</v>
      </c>
      <c r="P225" s="92">
        <v>46934</v>
      </c>
      <c r="Q225" s="88" t="s">
        <v>40</v>
      </c>
      <c r="R225" s="93">
        <v>206000</v>
      </c>
      <c r="S225" s="169">
        <v>824000</v>
      </c>
      <c r="T225" s="94" t="s">
        <v>39</v>
      </c>
      <c r="U225" s="88" t="s">
        <v>34</v>
      </c>
      <c r="V225" s="90" t="s">
        <v>5212</v>
      </c>
      <c r="W225" s="88" t="s">
        <v>36</v>
      </c>
      <c r="X225" s="94" t="s">
        <v>67</v>
      </c>
      <c r="Y225" s="101" t="s">
        <v>67</v>
      </c>
      <c r="Z225" s="101" t="s">
        <v>51</v>
      </c>
      <c r="AA225" s="95" t="s">
        <v>3923</v>
      </c>
      <c r="AB225" s="95" t="s">
        <v>2656</v>
      </c>
      <c r="AC225" s="89" t="s">
        <v>32</v>
      </c>
      <c r="AD225" s="95" t="s">
        <v>4471</v>
      </c>
      <c r="AE225" s="185" t="s">
        <v>4501</v>
      </c>
      <c r="AF225" s="95" t="s">
        <v>4629</v>
      </c>
      <c r="AG225" s="121" t="s">
        <v>36</v>
      </c>
      <c r="AH225" s="95" t="s">
        <v>3533</v>
      </c>
    </row>
    <row r="226" spans="1:34" s="95" customFormat="1" ht="11.5" customHeight="1" x14ac:dyDescent="0.25">
      <c r="A226" s="88" t="s">
        <v>3924</v>
      </c>
      <c r="B226" s="89" t="s">
        <v>25</v>
      </c>
      <c r="C226" s="88" t="s">
        <v>3925</v>
      </c>
      <c r="D226" s="88" t="s">
        <v>3926</v>
      </c>
      <c r="E226" s="88" t="s">
        <v>3922</v>
      </c>
      <c r="F226" s="88">
        <v>912502</v>
      </c>
      <c r="G226" s="90" t="s">
        <v>26</v>
      </c>
      <c r="H226" s="90">
        <v>90510000</v>
      </c>
      <c r="I226" s="90" t="s">
        <v>53</v>
      </c>
      <c r="J226" s="90" t="s">
        <v>28</v>
      </c>
      <c r="K226" s="90" t="s">
        <v>29</v>
      </c>
      <c r="L226" s="88" t="s">
        <v>30</v>
      </c>
      <c r="M226" s="91" t="s">
        <v>55</v>
      </c>
      <c r="N226" s="92">
        <v>45474</v>
      </c>
      <c r="O226" s="92">
        <v>46934</v>
      </c>
      <c r="P226" s="92">
        <v>46934</v>
      </c>
      <c r="Q226" s="88" t="s">
        <v>40</v>
      </c>
      <c r="R226" s="93">
        <v>206000</v>
      </c>
      <c r="S226" s="169">
        <v>824000</v>
      </c>
      <c r="T226" s="94" t="s">
        <v>39</v>
      </c>
      <c r="U226" s="88" t="s">
        <v>34</v>
      </c>
      <c r="V226" s="90" t="s">
        <v>5212</v>
      </c>
      <c r="W226" s="88" t="s">
        <v>36</v>
      </c>
      <c r="X226" s="94" t="s">
        <v>67</v>
      </c>
      <c r="Y226" s="101" t="s">
        <v>67</v>
      </c>
      <c r="Z226" s="101" t="s">
        <v>51</v>
      </c>
      <c r="AA226" s="95" t="s">
        <v>3940</v>
      </c>
      <c r="AB226" s="95" t="s">
        <v>2656</v>
      </c>
      <c r="AC226" s="89" t="s">
        <v>32</v>
      </c>
      <c r="AD226" s="95" t="s">
        <v>4471</v>
      </c>
      <c r="AE226" s="185" t="s">
        <v>4501</v>
      </c>
      <c r="AF226" s="95" t="s">
        <v>4629</v>
      </c>
      <c r="AG226" s="121" t="s">
        <v>36</v>
      </c>
      <c r="AH226" s="95" t="s">
        <v>3533</v>
      </c>
    </row>
    <row r="227" spans="1:34" s="95" customFormat="1" ht="11.5" customHeight="1" x14ac:dyDescent="0.25">
      <c r="A227" s="88" t="s">
        <v>3927</v>
      </c>
      <c r="B227" s="89" t="s">
        <v>25</v>
      </c>
      <c r="C227" s="88" t="s">
        <v>3928</v>
      </c>
      <c r="D227" s="88" t="s">
        <v>3929</v>
      </c>
      <c r="E227" s="88" t="s">
        <v>3922</v>
      </c>
      <c r="F227" s="88">
        <v>912502</v>
      </c>
      <c r="G227" s="90" t="s">
        <v>26</v>
      </c>
      <c r="H227" s="90">
        <v>90510000</v>
      </c>
      <c r="I227" s="90" t="s">
        <v>53</v>
      </c>
      <c r="J227" s="90" t="s">
        <v>28</v>
      </c>
      <c r="K227" s="90" t="s">
        <v>29</v>
      </c>
      <c r="L227" s="88" t="s">
        <v>30</v>
      </c>
      <c r="M227" s="91" t="s">
        <v>55</v>
      </c>
      <c r="N227" s="92">
        <v>45474</v>
      </c>
      <c r="O227" s="92">
        <v>46934</v>
      </c>
      <c r="P227" s="92">
        <v>46934</v>
      </c>
      <c r="Q227" s="88" t="s">
        <v>40</v>
      </c>
      <c r="R227" s="93">
        <v>265000</v>
      </c>
      <c r="S227" s="169">
        <v>1060000</v>
      </c>
      <c r="T227" s="94" t="s">
        <v>39</v>
      </c>
      <c r="U227" s="88" t="s">
        <v>34</v>
      </c>
      <c r="V227" s="90" t="s">
        <v>5212</v>
      </c>
      <c r="W227" s="88" t="s">
        <v>36</v>
      </c>
      <c r="X227" s="94" t="s">
        <v>67</v>
      </c>
      <c r="Y227" s="101" t="s">
        <v>67</v>
      </c>
      <c r="Z227" s="101" t="s">
        <v>51</v>
      </c>
      <c r="AA227" s="95" t="s">
        <v>3941</v>
      </c>
      <c r="AB227" s="95" t="s">
        <v>2656</v>
      </c>
      <c r="AC227" s="89" t="s">
        <v>32</v>
      </c>
      <c r="AD227" s="95" t="s">
        <v>4471</v>
      </c>
      <c r="AE227" s="185" t="s">
        <v>4501</v>
      </c>
      <c r="AF227" s="95" t="s">
        <v>4629</v>
      </c>
      <c r="AG227" s="121" t="s">
        <v>36</v>
      </c>
      <c r="AH227" s="95" t="s">
        <v>3533</v>
      </c>
    </row>
    <row r="228" spans="1:34" s="95" customFormat="1" x14ac:dyDescent="0.25">
      <c r="A228" s="88" t="s">
        <v>4263</v>
      </c>
      <c r="B228" s="89" t="s">
        <v>25</v>
      </c>
      <c r="C228" s="88" t="s">
        <v>4264</v>
      </c>
      <c r="D228" s="88" t="s">
        <v>4264</v>
      </c>
      <c r="E228" s="88" t="s">
        <v>4265</v>
      </c>
      <c r="F228" s="88">
        <v>920732</v>
      </c>
      <c r="G228" s="90" t="s">
        <v>26</v>
      </c>
      <c r="H228" s="90">
        <v>90500000</v>
      </c>
      <c r="I228" s="90" t="s">
        <v>53</v>
      </c>
      <c r="J228" s="90" t="s">
        <v>28</v>
      </c>
      <c r="K228" s="90" t="s">
        <v>29</v>
      </c>
      <c r="L228" s="88" t="s">
        <v>30</v>
      </c>
      <c r="M228" s="91" t="s">
        <v>55</v>
      </c>
      <c r="N228" s="92">
        <v>45717</v>
      </c>
      <c r="O228" s="92">
        <v>46446</v>
      </c>
      <c r="P228" s="92">
        <v>47177</v>
      </c>
      <c r="Q228" s="88" t="s">
        <v>40</v>
      </c>
      <c r="R228" s="93">
        <v>1375000</v>
      </c>
      <c r="S228" s="169">
        <v>5500000</v>
      </c>
      <c r="T228" s="94" t="s">
        <v>39</v>
      </c>
      <c r="U228" s="88" t="s">
        <v>34</v>
      </c>
      <c r="V228" s="90" t="s">
        <v>5212</v>
      </c>
      <c r="W228" s="88" t="s">
        <v>36</v>
      </c>
      <c r="X228" s="94" t="s">
        <v>56</v>
      </c>
      <c r="Y228" s="101" t="s">
        <v>67</v>
      </c>
      <c r="Z228" s="101" t="s">
        <v>51</v>
      </c>
      <c r="AA228" s="95" t="s">
        <v>4266</v>
      </c>
      <c r="AB228" s="95" t="s">
        <v>2656</v>
      </c>
      <c r="AC228" s="89" t="s">
        <v>32</v>
      </c>
      <c r="AD228" s="95" t="s">
        <v>4471</v>
      </c>
      <c r="AE228" s="185" t="s">
        <v>4501</v>
      </c>
      <c r="AF228" s="95" t="s">
        <v>4629</v>
      </c>
      <c r="AG228" s="121" t="s">
        <v>36</v>
      </c>
    </row>
    <row r="229" spans="1:34" s="95" customFormat="1" x14ac:dyDescent="0.25">
      <c r="A229" s="88" t="s">
        <v>4361</v>
      </c>
      <c r="B229" s="89" t="s">
        <v>25</v>
      </c>
      <c r="C229" s="88" t="s">
        <v>4362</v>
      </c>
      <c r="D229" s="88" t="s">
        <v>4362</v>
      </c>
      <c r="E229" s="88" t="s">
        <v>4082</v>
      </c>
      <c r="F229" s="88">
        <v>421893</v>
      </c>
      <c r="G229" s="90" t="s">
        <v>26</v>
      </c>
      <c r="H229" s="90">
        <v>90500000</v>
      </c>
      <c r="I229" s="90" t="s">
        <v>53</v>
      </c>
      <c r="J229" s="90" t="s">
        <v>28</v>
      </c>
      <c r="K229" s="90" t="s">
        <v>29</v>
      </c>
      <c r="L229" s="88" t="s">
        <v>30</v>
      </c>
      <c r="M229" s="91" t="s">
        <v>31</v>
      </c>
      <c r="N229" s="92">
        <v>45748</v>
      </c>
      <c r="O229" s="92">
        <v>46843</v>
      </c>
      <c r="P229" s="92">
        <v>47573</v>
      </c>
      <c r="Q229" s="88" t="s">
        <v>40</v>
      </c>
      <c r="R229" s="93">
        <v>2481400</v>
      </c>
      <c r="S229" s="169">
        <v>12407000</v>
      </c>
      <c r="T229" s="94" t="s">
        <v>39</v>
      </c>
      <c r="U229" s="88" t="s">
        <v>34</v>
      </c>
      <c r="V229" s="90" t="s">
        <v>5212</v>
      </c>
      <c r="W229" s="88" t="s">
        <v>36</v>
      </c>
      <c r="X229" s="94" t="s">
        <v>67</v>
      </c>
      <c r="Y229" s="101" t="s">
        <v>67</v>
      </c>
      <c r="Z229" s="101" t="s">
        <v>51</v>
      </c>
      <c r="AA229" s="95" t="s">
        <v>4388</v>
      </c>
      <c r="AB229" s="95" t="s">
        <v>2656</v>
      </c>
      <c r="AC229" s="89" t="s">
        <v>32</v>
      </c>
      <c r="AD229" s="95" t="s">
        <v>4471</v>
      </c>
      <c r="AE229" s="185" t="s">
        <v>4501</v>
      </c>
      <c r="AF229" s="95" t="s">
        <v>4629</v>
      </c>
      <c r="AG229" s="121" t="s">
        <v>36</v>
      </c>
    </row>
    <row r="230" spans="1:34" s="95" customFormat="1" x14ac:dyDescent="0.25">
      <c r="A230" s="88" t="s">
        <v>4363</v>
      </c>
      <c r="B230" s="89" t="s">
        <v>25</v>
      </c>
      <c r="C230" s="88" t="s">
        <v>4364</v>
      </c>
      <c r="D230" s="88" t="s">
        <v>4364</v>
      </c>
      <c r="E230" s="88" t="s">
        <v>4365</v>
      </c>
      <c r="F230" s="88" t="s">
        <v>64</v>
      </c>
      <c r="G230" s="90" t="s">
        <v>26</v>
      </c>
      <c r="H230" s="90">
        <v>90500000</v>
      </c>
      <c r="I230" s="90" t="s">
        <v>53</v>
      </c>
      <c r="J230" s="90" t="s">
        <v>28</v>
      </c>
      <c r="K230" s="90" t="s">
        <v>29</v>
      </c>
      <c r="L230" s="88" t="s">
        <v>30</v>
      </c>
      <c r="M230" s="91" t="s">
        <v>31</v>
      </c>
      <c r="N230" s="92">
        <v>45748</v>
      </c>
      <c r="O230" s="92">
        <v>46843</v>
      </c>
      <c r="P230" s="92">
        <v>47573</v>
      </c>
      <c r="Q230" s="88" t="s">
        <v>40</v>
      </c>
      <c r="R230" s="93">
        <v>2609000</v>
      </c>
      <c r="S230" s="169">
        <v>13045000</v>
      </c>
      <c r="T230" s="94" t="s">
        <v>39</v>
      </c>
      <c r="U230" s="88" t="s">
        <v>34</v>
      </c>
      <c r="V230" s="90" t="s">
        <v>5212</v>
      </c>
      <c r="W230" s="88" t="s">
        <v>36</v>
      </c>
      <c r="X230" s="94" t="s">
        <v>67</v>
      </c>
      <c r="Y230" s="101" t="s">
        <v>67</v>
      </c>
      <c r="Z230" s="101" t="s">
        <v>51</v>
      </c>
      <c r="AA230" s="95" t="s">
        <v>4389</v>
      </c>
      <c r="AB230" s="95" t="s">
        <v>2656</v>
      </c>
      <c r="AC230" s="89" t="s">
        <v>32</v>
      </c>
      <c r="AD230" s="95" t="s">
        <v>4471</v>
      </c>
      <c r="AE230" s="185" t="s">
        <v>4501</v>
      </c>
      <c r="AF230" s="95" t="s">
        <v>4629</v>
      </c>
      <c r="AG230" s="121" t="s">
        <v>36</v>
      </c>
    </row>
    <row r="231" spans="1:34" s="95" customFormat="1" x14ac:dyDescent="0.25">
      <c r="A231" s="88" t="s">
        <v>4366</v>
      </c>
      <c r="B231" s="89" t="s">
        <v>25</v>
      </c>
      <c r="C231" s="88" t="s">
        <v>4367</v>
      </c>
      <c r="D231" s="88" t="s">
        <v>4367</v>
      </c>
      <c r="E231" s="88" t="s">
        <v>4365</v>
      </c>
      <c r="F231" s="88" t="s">
        <v>64</v>
      </c>
      <c r="G231" s="90" t="s">
        <v>26</v>
      </c>
      <c r="H231" s="90">
        <v>90500000</v>
      </c>
      <c r="I231" s="90" t="s">
        <v>53</v>
      </c>
      <c r="J231" s="90" t="s">
        <v>28</v>
      </c>
      <c r="K231" s="90" t="s">
        <v>29</v>
      </c>
      <c r="L231" s="88" t="s">
        <v>30</v>
      </c>
      <c r="M231" s="91" t="s">
        <v>31</v>
      </c>
      <c r="N231" s="92">
        <v>45748</v>
      </c>
      <c r="O231" s="92">
        <v>46843</v>
      </c>
      <c r="P231" s="92">
        <v>47573</v>
      </c>
      <c r="Q231" s="88" t="s">
        <v>40</v>
      </c>
      <c r="R231" s="93">
        <v>2057200</v>
      </c>
      <c r="S231" s="169">
        <v>10286000</v>
      </c>
      <c r="T231" s="94" t="s">
        <v>39</v>
      </c>
      <c r="U231" s="88" t="s">
        <v>34</v>
      </c>
      <c r="V231" s="90" t="s">
        <v>5212</v>
      </c>
      <c r="W231" s="88" t="s">
        <v>36</v>
      </c>
      <c r="X231" s="94" t="s">
        <v>67</v>
      </c>
      <c r="Y231" s="101" t="s">
        <v>67</v>
      </c>
      <c r="Z231" s="101" t="s">
        <v>51</v>
      </c>
      <c r="AA231" s="95" t="s">
        <v>4390</v>
      </c>
      <c r="AB231" s="95" t="s">
        <v>2656</v>
      </c>
      <c r="AC231" s="89" t="s">
        <v>32</v>
      </c>
      <c r="AD231" s="95" t="s">
        <v>4471</v>
      </c>
      <c r="AE231" s="185" t="s">
        <v>4501</v>
      </c>
      <c r="AF231" s="95" t="s">
        <v>4629</v>
      </c>
      <c r="AG231" s="121" t="s">
        <v>36</v>
      </c>
    </row>
    <row r="232" spans="1:34" s="95" customFormat="1" x14ac:dyDescent="0.25">
      <c r="A232" s="88" t="s">
        <v>2895</v>
      </c>
      <c r="B232" s="89" t="s">
        <v>25</v>
      </c>
      <c r="C232" s="88" t="s">
        <v>2896</v>
      </c>
      <c r="D232" s="88" t="s">
        <v>2897</v>
      </c>
      <c r="E232" s="88" t="s">
        <v>3075</v>
      </c>
      <c r="F232" s="88">
        <v>821987</v>
      </c>
      <c r="G232" s="90" t="s">
        <v>26</v>
      </c>
      <c r="H232" s="90">
        <v>79341000</v>
      </c>
      <c r="I232" s="90" t="s">
        <v>92</v>
      </c>
      <c r="J232" s="90" t="s">
        <v>28</v>
      </c>
      <c r="K232" s="90" t="s">
        <v>29</v>
      </c>
      <c r="L232" s="88" t="s">
        <v>30</v>
      </c>
      <c r="M232" s="91" t="s">
        <v>31</v>
      </c>
      <c r="N232" s="92">
        <v>44781</v>
      </c>
      <c r="O232" s="92">
        <v>46241</v>
      </c>
      <c r="P232" s="92">
        <v>46241</v>
      </c>
      <c r="Q232" s="88" t="s">
        <v>40</v>
      </c>
      <c r="R232" s="93">
        <v>160000</v>
      </c>
      <c r="S232" s="169">
        <v>640000</v>
      </c>
      <c r="T232" s="94" t="s">
        <v>3074</v>
      </c>
      <c r="U232" s="88" t="s">
        <v>4480</v>
      </c>
      <c r="V232" s="90" t="s">
        <v>5212</v>
      </c>
      <c r="W232" s="88" t="s">
        <v>36</v>
      </c>
      <c r="X232" s="94" t="s">
        <v>49</v>
      </c>
      <c r="Y232" s="95" t="s">
        <v>67</v>
      </c>
      <c r="Z232" s="101" t="s">
        <v>51</v>
      </c>
      <c r="AA232" s="155" t="s">
        <v>4819</v>
      </c>
      <c r="AB232" s="95" t="s">
        <v>4423</v>
      </c>
      <c r="AC232" s="89" t="s">
        <v>32</v>
      </c>
      <c r="AD232" s="95" t="s">
        <v>4482</v>
      </c>
      <c r="AE232" s="95" t="s">
        <v>4509</v>
      </c>
      <c r="AF232" s="95" t="s">
        <v>4483</v>
      </c>
      <c r="AG232" s="121" t="s">
        <v>36</v>
      </c>
    </row>
    <row r="233" spans="1:34" s="95" customFormat="1" x14ac:dyDescent="0.35">
      <c r="A233" s="88" t="s">
        <v>2905</v>
      </c>
      <c r="B233" s="89" t="s">
        <v>25</v>
      </c>
      <c r="C233" s="88" t="s">
        <v>96</v>
      </c>
      <c r="D233" s="88" t="s">
        <v>96</v>
      </c>
      <c r="E233" s="88" t="s">
        <v>1835</v>
      </c>
      <c r="F233" s="88">
        <v>18020</v>
      </c>
      <c r="G233" s="90" t="s">
        <v>26</v>
      </c>
      <c r="H233" s="90">
        <v>14410000</v>
      </c>
      <c r="I233" s="90" t="s">
        <v>92</v>
      </c>
      <c r="J233" s="90" t="s">
        <v>28</v>
      </c>
      <c r="K233" s="90" t="s">
        <v>29</v>
      </c>
      <c r="L233" s="88" t="s">
        <v>30</v>
      </c>
      <c r="M233" s="91" t="s">
        <v>31</v>
      </c>
      <c r="N233" s="92">
        <v>44774</v>
      </c>
      <c r="O233" s="92">
        <v>46234</v>
      </c>
      <c r="P233" s="92">
        <v>46234</v>
      </c>
      <c r="Q233" s="88" t="s">
        <v>32</v>
      </c>
      <c r="R233" s="93">
        <v>1098448</v>
      </c>
      <c r="S233" s="169">
        <v>4393791</v>
      </c>
      <c r="T233" s="94" t="s">
        <v>72</v>
      </c>
      <c r="U233" s="88" t="s">
        <v>4480</v>
      </c>
      <c r="V233" s="90" t="s">
        <v>5212</v>
      </c>
      <c r="W233" s="88" t="s">
        <v>36</v>
      </c>
      <c r="X233" s="94" t="s">
        <v>97</v>
      </c>
      <c r="Y233" s="95" t="s">
        <v>67</v>
      </c>
      <c r="Z233" s="101" t="s">
        <v>51</v>
      </c>
      <c r="AA233" s="95" t="s">
        <v>3198</v>
      </c>
      <c r="AB233" s="95" t="s">
        <v>2656</v>
      </c>
      <c r="AC233" s="89" t="s">
        <v>32</v>
      </c>
      <c r="AD233" s="95" t="s">
        <v>4473</v>
      </c>
      <c r="AE233" s="95" t="s">
        <v>4500</v>
      </c>
      <c r="AF233" s="95" t="s">
        <v>4484</v>
      </c>
      <c r="AG233" s="121" t="s">
        <v>36</v>
      </c>
    </row>
    <row r="234" spans="1:34" s="95" customFormat="1" ht="12.65" customHeight="1" x14ac:dyDescent="0.35">
      <c r="A234" s="88" t="s">
        <v>2963</v>
      </c>
      <c r="B234" s="89" t="s">
        <v>25</v>
      </c>
      <c r="C234" s="88" t="s">
        <v>142</v>
      </c>
      <c r="D234" s="88" t="s">
        <v>2964</v>
      </c>
      <c r="E234" s="88" t="s">
        <v>1950</v>
      </c>
      <c r="F234" s="88">
        <v>722362</v>
      </c>
      <c r="G234" s="90" t="s">
        <v>26</v>
      </c>
      <c r="H234" s="90">
        <v>71314100</v>
      </c>
      <c r="I234" s="90" t="s">
        <v>53</v>
      </c>
      <c r="J234" s="90" t="s">
        <v>28</v>
      </c>
      <c r="K234" s="90" t="s">
        <v>29</v>
      </c>
      <c r="L234" s="88" t="s">
        <v>30</v>
      </c>
      <c r="M234" s="91" t="s">
        <v>31</v>
      </c>
      <c r="N234" s="92">
        <v>45047</v>
      </c>
      <c r="O234" s="92">
        <v>46142</v>
      </c>
      <c r="P234" s="92">
        <v>46507</v>
      </c>
      <c r="Q234" s="88" t="s">
        <v>40</v>
      </c>
      <c r="R234" s="93">
        <v>75000</v>
      </c>
      <c r="S234" s="169">
        <v>300000</v>
      </c>
      <c r="T234" s="94" t="s">
        <v>39</v>
      </c>
      <c r="U234" s="88" t="s">
        <v>4480</v>
      </c>
      <c r="V234" s="90" t="s">
        <v>5212</v>
      </c>
      <c r="W234" s="88" t="s">
        <v>36</v>
      </c>
      <c r="X234" s="94" t="s">
        <v>78</v>
      </c>
      <c r="Y234" s="95" t="s">
        <v>67</v>
      </c>
      <c r="Z234" s="101" t="s">
        <v>51</v>
      </c>
      <c r="AA234" s="95" t="s">
        <v>3346</v>
      </c>
      <c r="AB234" s="95" t="s">
        <v>2656</v>
      </c>
      <c r="AC234" s="89" t="s">
        <v>32</v>
      </c>
      <c r="AD234" s="95" t="s">
        <v>4467</v>
      </c>
      <c r="AE234" s="95" t="s">
        <v>4506</v>
      </c>
      <c r="AF234" s="95" t="s">
        <v>4486</v>
      </c>
      <c r="AG234" s="121" t="s">
        <v>36</v>
      </c>
      <c r="AH234" s="95" t="s">
        <v>3533</v>
      </c>
    </row>
    <row r="235" spans="1:34" s="95" customFormat="1" ht="12.65" customHeight="1" x14ac:dyDescent="0.35">
      <c r="A235" s="88" t="s">
        <v>3143</v>
      </c>
      <c r="B235" s="89" t="s">
        <v>25</v>
      </c>
      <c r="C235" s="88" t="s">
        <v>141</v>
      </c>
      <c r="D235" s="88" t="s">
        <v>3144</v>
      </c>
      <c r="E235" s="88" t="s">
        <v>3302</v>
      </c>
      <c r="F235" s="88">
        <v>453342</v>
      </c>
      <c r="G235" s="90" t="s">
        <v>26</v>
      </c>
      <c r="H235" s="90">
        <v>90500000</v>
      </c>
      <c r="I235" s="90" t="s">
        <v>53</v>
      </c>
      <c r="J235" s="90" t="s">
        <v>28</v>
      </c>
      <c r="K235" s="90" t="s">
        <v>29</v>
      </c>
      <c r="L235" s="88" t="s">
        <v>30</v>
      </c>
      <c r="M235" s="91" t="s">
        <v>31</v>
      </c>
      <c r="N235" s="92">
        <v>45139</v>
      </c>
      <c r="O235" s="92">
        <v>46599</v>
      </c>
      <c r="P235" s="92">
        <v>46599</v>
      </c>
      <c r="Q235" s="88" t="s">
        <v>40</v>
      </c>
      <c r="R235" s="93">
        <v>67500</v>
      </c>
      <c r="S235" s="169">
        <v>270000</v>
      </c>
      <c r="T235" s="94" t="s">
        <v>39</v>
      </c>
      <c r="U235" s="88" t="s">
        <v>4480</v>
      </c>
      <c r="V235" s="90" t="s">
        <v>5212</v>
      </c>
      <c r="W235" s="88" t="s">
        <v>36</v>
      </c>
      <c r="X235" s="94" t="s">
        <v>67</v>
      </c>
      <c r="Y235" s="95" t="s">
        <v>67</v>
      </c>
      <c r="Z235" s="101" t="s">
        <v>51</v>
      </c>
      <c r="AA235" s="95" t="s">
        <v>3428</v>
      </c>
      <c r="AB235" s="95" t="s">
        <v>2656</v>
      </c>
      <c r="AC235" s="89" t="s">
        <v>32</v>
      </c>
      <c r="AD235" s="95" t="s">
        <v>4467</v>
      </c>
      <c r="AE235" s="95" t="s">
        <v>4506</v>
      </c>
      <c r="AF235" s="95" t="s">
        <v>4486</v>
      </c>
      <c r="AG235" s="121" t="s">
        <v>36</v>
      </c>
    </row>
    <row r="236" spans="1:34" s="95" customFormat="1" ht="12.65" customHeight="1" x14ac:dyDescent="0.35">
      <c r="A236" s="88" t="s">
        <v>3150</v>
      </c>
      <c r="B236" s="89" t="s">
        <v>25</v>
      </c>
      <c r="C236" s="88" t="s">
        <v>103</v>
      </c>
      <c r="D236" s="88" t="s">
        <v>3151</v>
      </c>
      <c r="E236" s="88" t="s">
        <v>1830</v>
      </c>
      <c r="F236" s="88">
        <v>451840</v>
      </c>
      <c r="G236" s="90" t="s">
        <v>26</v>
      </c>
      <c r="H236" s="90">
        <v>79212000</v>
      </c>
      <c r="I236" s="90" t="s">
        <v>53</v>
      </c>
      <c r="J236" s="90" t="s">
        <v>28</v>
      </c>
      <c r="K236" s="90" t="s">
        <v>29</v>
      </c>
      <c r="L236" s="88" t="s">
        <v>30</v>
      </c>
      <c r="M236" s="91" t="s">
        <v>31</v>
      </c>
      <c r="N236" s="92">
        <v>45200</v>
      </c>
      <c r="O236" s="92">
        <v>47026</v>
      </c>
      <c r="P236" s="92">
        <v>47026</v>
      </c>
      <c r="Q236" s="88" t="s">
        <v>32</v>
      </c>
      <c r="R236" s="93">
        <v>196882</v>
      </c>
      <c r="S236" s="169">
        <v>984410</v>
      </c>
      <c r="T236" s="94" t="s">
        <v>172</v>
      </c>
      <c r="U236" s="88" t="s">
        <v>2993</v>
      </c>
      <c r="V236" s="90" t="s">
        <v>5212</v>
      </c>
      <c r="W236" s="88" t="s">
        <v>36</v>
      </c>
      <c r="X236" s="94" t="s">
        <v>67</v>
      </c>
      <c r="Y236" s="95" t="s">
        <v>67</v>
      </c>
      <c r="Z236" s="101" t="s">
        <v>51</v>
      </c>
      <c r="AA236" s="95" t="s">
        <v>36</v>
      </c>
      <c r="AB236" s="95" t="s">
        <v>2656</v>
      </c>
      <c r="AC236" s="89" t="s">
        <v>32</v>
      </c>
      <c r="AD236" s="95" t="s">
        <v>4477</v>
      </c>
      <c r="AE236" s="95" t="s">
        <v>4476</v>
      </c>
      <c r="AF236" s="95" t="s">
        <v>4487</v>
      </c>
      <c r="AG236" s="121" t="s">
        <v>36</v>
      </c>
    </row>
    <row r="237" spans="1:34" s="95" customFormat="1" ht="12.65" customHeight="1" x14ac:dyDescent="0.35">
      <c r="A237" s="88" t="s">
        <v>3347</v>
      </c>
      <c r="B237" s="89" t="s">
        <v>25</v>
      </c>
      <c r="C237" s="88" t="s">
        <v>3348</v>
      </c>
      <c r="D237" s="88" t="s">
        <v>3348</v>
      </c>
      <c r="E237" s="88" t="s">
        <v>3766</v>
      </c>
      <c r="F237" s="88" t="s">
        <v>3767</v>
      </c>
      <c r="G237" s="90" t="s">
        <v>26</v>
      </c>
      <c r="H237" s="90">
        <v>80000000</v>
      </c>
      <c r="I237" s="90" t="s">
        <v>53</v>
      </c>
      <c r="J237" s="90" t="s">
        <v>28</v>
      </c>
      <c r="K237" s="90" t="s">
        <v>77</v>
      </c>
      <c r="L237" s="88" t="s">
        <v>30</v>
      </c>
      <c r="M237" s="91" t="s">
        <v>55</v>
      </c>
      <c r="N237" s="92">
        <v>45383</v>
      </c>
      <c r="O237" s="92">
        <v>46112</v>
      </c>
      <c r="P237" s="92">
        <v>46904</v>
      </c>
      <c r="Q237" s="88" t="s">
        <v>40</v>
      </c>
      <c r="R237" s="93">
        <v>2000000</v>
      </c>
      <c r="S237" s="169">
        <v>8000000</v>
      </c>
      <c r="T237" s="94" t="s">
        <v>39</v>
      </c>
      <c r="U237" s="88" t="s">
        <v>48</v>
      </c>
      <c r="V237" s="90" t="s">
        <v>5212</v>
      </c>
      <c r="W237" s="88" t="s">
        <v>36</v>
      </c>
      <c r="X237" s="94" t="s">
        <v>177</v>
      </c>
      <c r="Y237" s="95" t="s">
        <v>67</v>
      </c>
      <c r="Z237" s="101" t="s">
        <v>51</v>
      </c>
      <c r="AA237" s="95" t="s">
        <v>3972</v>
      </c>
      <c r="AB237" s="95" t="s">
        <v>4423</v>
      </c>
      <c r="AC237" s="89" t="s">
        <v>32</v>
      </c>
      <c r="AD237" s="95" t="s">
        <v>4473</v>
      </c>
      <c r="AE237" s="95" t="s">
        <v>4500</v>
      </c>
      <c r="AF237" s="95" t="s">
        <v>4488</v>
      </c>
      <c r="AG237" s="121" t="s">
        <v>36</v>
      </c>
    </row>
    <row r="238" spans="1:34" s="95" customFormat="1" ht="11.5" customHeight="1" x14ac:dyDescent="0.35">
      <c r="A238" s="88" t="s">
        <v>3827</v>
      </c>
      <c r="B238" s="89" t="s">
        <v>25</v>
      </c>
      <c r="C238" s="88" t="s">
        <v>3828</v>
      </c>
      <c r="D238" s="88" t="s">
        <v>3828</v>
      </c>
      <c r="E238" s="88" t="s">
        <v>4157</v>
      </c>
      <c r="F238" s="88" t="s">
        <v>4158</v>
      </c>
      <c r="G238" s="90" t="s">
        <v>26</v>
      </c>
      <c r="H238" s="90">
        <v>80000000</v>
      </c>
      <c r="I238" s="90" t="s">
        <v>53</v>
      </c>
      <c r="J238" s="90" t="s">
        <v>28</v>
      </c>
      <c r="K238" s="90" t="s">
        <v>77</v>
      </c>
      <c r="L238" s="88" t="s">
        <v>30</v>
      </c>
      <c r="M238" s="91" t="s">
        <v>55</v>
      </c>
      <c r="N238" s="92">
        <v>45748</v>
      </c>
      <c r="O238" s="92">
        <v>46112</v>
      </c>
      <c r="P238" s="92">
        <v>46843</v>
      </c>
      <c r="Q238" s="88" t="s">
        <v>40</v>
      </c>
      <c r="R238" s="93">
        <v>380000</v>
      </c>
      <c r="S238" s="169">
        <v>1363789</v>
      </c>
      <c r="T238" s="94" t="s">
        <v>39</v>
      </c>
      <c r="U238" s="88" t="s">
        <v>48</v>
      </c>
      <c r="V238" s="90" t="s">
        <v>5212</v>
      </c>
      <c r="W238" s="88" t="s">
        <v>36</v>
      </c>
      <c r="X238" s="94" t="s">
        <v>177</v>
      </c>
      <c r="Y238" s="95" t="s">
        <v>67</v>
      </c>
      <c r="Z238" s="101" t="s">
        <v>51</v>
      </c>
      <c r="AA238" s="110" t="s">
        <v>5194</v>
      </c>
      <c r="AB238" s="95" t="s">
        <v>4423</v>
      </c>
      <c r="AC238" s="89" t="s">
        <v>32</v>
      </c>
      <c r="AD238" s="95" t="s">
        <v>4473</v>
      </c>
      <c r="AE238" s="95" t="s">
        <v>4500</v>
      </c>
      <c r="AF238" s="95" t="s">
        <v>4488</v>
      </c>
      <c r="AG238" s="121" t="s">
        <v>36</v>
      </c>
    </row>
    <row r="239" spans="1:34" s="95" customFormat="1" ht="11.5" hidden="1" customHeight="1" x14ac:dyDescent="0.35">
      <c r="A239" s="88" t="s">
        <v>3829</v>
      </c>
      <c r="B239" s="89" t="s">
        <v>25</v>
      </c>
      <c r="C239" s="88" t="s">
        <v>61</v>
      </c>
      <c r="D239" s="88" t="s">
        <v>62</v>
      </c>
      <c r="E239" s="88" t="s">
        <v>59</v>
      </c>
      <c r="F239" s="88" t="s">
        <v>64</v>
      </c>
      <c r="G239" s="90" t="s">
        <v>60</v>
      </c>
      <c r="H239" s="90">
        <v>71311000</v>
      </c>
      <c r="I239" s="90" t="s">
        <v>64</v>
      </c>
      <c r="J239" s="90" t="s">
        <v>28</v>
      </c>
      <c r="K239" s="90" t="s">
        <v>29</v>
      </c>
      <c r="L239" s="88"/>
      <c r="M239" s="91"/>
      <c r="N239" s="92">
        <v>45797</v>
      </c>
      <c r="O239" s="92" t="s">
        <v>64</v>
      </c>
      <c r="P239" s="92" t="s">
        <v>64</v>
      </c>
      <c r="Q239" s="88" t="s">
        <v>40</v>
      </c>
      <c r="R239" s="93">
        <v>3900000</v>
      </c>
      <c r="S239" s="169">
        <v>156000000</v>
      </c>
      <c r="T239" s="94" t="s">
        <v>39</v>
      </c>
      <c r="U239" s="88" t="s">
        <v>90</v>
      </c>
      <c r="V239" s="90"/>
      <c r="W239" s="88" t="s">
        <v>64</v>
      </c>
      <c r="X239" s="94" t="s">
        <v>64</v>
      </c>
      <c r="Y239" s="95" t="s">
        <v>67</v>
      </c>
      <c r="Z239" s="101" t="s">
        <v>51</v>
      </c>
      <c r="AB239" s="95" t="s">
        <v>4423</v>
      </c>
      <c r="AC239" s="89" t="s">
        <v>32</v>
      </c>
      <c r="AD239" s="95" t="s">
        <v>4473</v>
      </c>
      <c r="AE239" s="95" t="s">
        <v>4500</v>
      </c>
      <c r="AF239" s="95" t="s">
        <v>4473</v>
      </c>
      <c r="AG239" s="121" t="s">
        <v>36</v>
      </c>
    </row>
    <row r="240" spans="1:34" s="95" customFormat="1" ht="11.5" hidden="1" customHeight="1" x14ac:dyDescent="0.25">
      <c r="A240" s="88" t="s">
        <v>3830</v>
      </c>
      <c r="B240" s="89" t="s">
        <v>25</v>
      </c>
      <c r="C240" s="88" t="s">
        <v>3831</v>
      </c>
      <c r="D240" s="88" t="s">
        <v>3831</v>
      </c>
      <c r="E240" s="88" t="s">
        <v>59</v>
      </c>
      <c r="F240" s="88" t="s">
        <v>64</v>
      </c>
      <c r="G240" s="90" t="s">
        <v>60</v>
      </c>
      <c r="H240" s="90">
        <v>51110000</v>
      </c>
      <c r="I240" s="90" t="s">
        <v>64</v>
      </c>
      <c r="J240" s="90" t="s">
        <v>28</v>
      </c>
      <c r="K240" s="90" t="s">
        <v>29</v>
      </c>
      <c r="L240" s="88"/>
      <c r="M240" s="91"/>
      <c r="N240" s="99" t="s">
        <v>64</v>
      </c>
      <c r="O240" s="92" t="s">
        <v>64</v>
      </c>
      <c r="P240" s="99" t="s">
        <v>64</v>
      </c>
      <c r="Q240" s="88" t="s">
        <v>40</v>
      </c>
      <c r="R240" s="93" t="s">
        <v>64</v>
      </c>
      <c r="S240" s="169">
        <v>10000000</v>
      </c>
      <c r="T240" s="94" t="s">
        <v>39</v>
      </c>
      <c r="U240" s="88" t="s">
        <v>4480</v>
      </c>
      <c r="V240" s="90" t="s">
        <v>5212</v>
      </c>
      <c r="W240" s="88" t="s">
        <v>64</v>
      </c>
      <c r="X240" s="94" t="s">
        <v>64</v>
      </c>
      <c r="Y240" s="95" t="s">
        <v>67</v>
      </c>
      <c r="Z240" s="101" t="s">
        <v>51</v>
      </c>
      <c r="AB240" s="95" t="s">
        <v>4423</v>
      </c>
      <c r="AC240" s="89" t="s">
        <v>32</v>
      </c>
      <c r="AD240" s="95" t="s">
        <v>4471</v>
      </c>
      <c r="AE240" s="185" t="s">
        <v>4501</v>
      </c>
      <c r="AF240" s="95" t="s">
        <v>4490</v>
      </c>
      <c r="AG240" s="121" t="s">
        <v>36</v>
      </c>
    </row>
    <row r="241" spans="1:55" s="95" customFormat="1" ht="11.5" customHeight="1" x14ac:dyDescent="0.35">
      <c r="A241" s="88" t="s">
        <v>4013</v>
      </c>
      <c r="B241" s="89" t="s">
        <v>25</v>
      </c>
      <c r="C241" s="88" t="s">
        <v>2649</v>
      </c>
      <c r="D241" s="88" t="s">
        <v>2650</v>
      </c>
      <c r="E241" s="88" t="s">
        <v>1828</v>
      </c>
      <c r="F241" s="88">
        <v>234752</v>
      </c>
      <c r="G241" s="90" t="s">
        <v>26</v>
      </c>
      <c r="H241" s="90">
        <v>71900000</v>
      </c>
      <c r="I241" s="90" t="s">
        <v>53</v>
      </c>
      <c r="J241" s="90" t="s">
        <v>28</v>
      </c>
      <c r="K241" s="90" t="s">
        <v>29</v>
      </c>
      <c r="L241" s="88" t="s">
        <v>30</v>
      </c>
      <c r="M241" s="91" t="s">
        <v>31</v>
      </c>
      <c r="N241" s="92">
        <v>45839</v>
      </c>
      <c r="O241" s="92">
        <v>46568</v>
      </c>
      <c r="P241" s="92">
        <v>47299</v>
      </c>
      <c r="Q241" s="88" t="s">
        <v>40</v>
      </c>
      <c r="R241" s="93">
        <v>125000</v>
      </c>
      <c r="S241" s="169">
        <v>500000</v>
      </c>
      <c r="T241" s="94" t="s">
        <v>39</v>
      </c>
      <c r="U241" s="88" t="s">
        <v>48</v>
      </c>
      <c r="V241" s="90" t="s">
        <v>5212</v>
      </c>
      <c r="W241" s="88" t="s">
        <v>36</v>
      </c>
      <c r="X241" s="94" t="s">
        <v>78</v>
      </c>
      <c r="Y241" s="101" t="s">
        <v>67</v>
      </c>
      <c r="Z241" s="101" t="s">
        <v>51</v>
      </c>
      <c r="AA241" s="95" t="s">
        <v>36</v>
      </c>
      <c r="AB241" s="95" t="s">
        <v>2656</v>
      </c>
      <c r="AC241" s="89" t="s">
        <v>32</v>
      </c>
      <c r="AD241" s="95" t="s">
        <v>4475</v>
      </c>
      <c r="AE241" s="95" t="s">
        <v>4508</v>
      </c>
      <c r="AF241" s="95" t="s">
        <v>4479</v>
      </c>
      <c r="AG241" s="121" t="s">
        <v>4690</v>
      </c>
    </row>
    <row r="242" spans="1:55" s="95" customFormat="1" ht="11.5" customHeight="1" x14ac:dyDescent="0.25">
      <c r="A242" s="88" t="s">
        <v>4014</v>
      </c>
      <c r="B242" s="89" t="s">
        <v>25</v>
      </c>
      <c r="C242" s="88" t="s">
        <v>4196</v>
      </c>
      <c r="D242" s="88" t="s">
        <v>3374</v>
      </c>
      <c r="E242" s="88" t="s">
        <v>3375</v>
      </c>
      <c r="F242" s="88">
        <v>746282</v>
      </c>
      <c r="G242" s="90" t="s">
        <v>26</v>
      </c>
      <c r="H242" s="90">
        <v>79800000</v>
      </c>
      <c r="I242" s="90" t="s">
        <v>43</v>
      </c>
      <c r="J242" s="90" t="s">
        <v>44</v>
      </c>
      <c r="K242" s="90" t="s">
        <v>29</v>
      </c>
      <c r="L242" s="88" t="s">
        <v>30</v>
      </c>
      <c r="M242" s="91" t="s">
        <v>31</v>
      </c>
      <c r="N242" s="92">
        <v>45642</v>
      </c>
      <c r="O242" s="92">
        <v>47102</v>
      </c>
      <c r="P242" s="92">
        <v>47102</v>
      </c>
      <c r="Q242" s="88" t="s">
        <v>32</v>
      </c>
      <c r="R242" s="93">
        <v>205875</v>
      </c>
      <c r="S242" s="169">
        <v>823500</v>
      </c>
      <c r="T242" s="94" t="s">
        <v>39</v>
      </c>
      <c r="U242" s="88" t="s">
        <v>4480</v>
      </c>
      <c r="V242" s="90" t="s">
        <v>5212</v>
      </c>
      <c r="W242" s="88" t="s">
        <v>36</v>
      </c>
      <c r="X242" s="94" t="s">
        <v>52</v>
      </c>
      <c r="Y242" s="95" t="s">
        <v>67</v>
      </c>
      <c r="Z242" s="101" t="s">
        <v>51</v>
      </c>
      <c r="AA242" s="155">
        <v>8357</v>
      </c>
      <c r="AB242" s="95" t="s">
        <v>4423</v>
      </c>
      <c r="AC242" s="89" t="s">
        <v>32</v>
      </c>
      <c r="AD242" s="95" t="s">
        <v>4470</v>
      </c>
      <c r="AE242" s="95" t="s">
        <v>4513</v>
      </c>
      <c r="AF242" s="95" t="s">
        <v>4491</v>
      </c>
      <c r="AG242" s="121" t="s">
        <v>5196</v>
      </c>
      <c r="AH242" s="95" t="s">
        <v>3533</v>
      </c>
    </row>
    <row r="243" spans="1:55" s="95" customFormat="1" ht="11.5" hidden="1" customHeight="1" x14ac:dyDescent="0.25">
      <c r="A243" s="88" t="s">
        <v>4242</v>
      </c>
      <c r="B243" s="89" t="s">
        <v>25</v>
      </c>
      <c r="C243" s="88" t="s">
        <v>2631</v>
      </c>
      <c r="D243" s="88" t="s">
        <v>2631</v>
      </c>
      <c r="E243" s="105" t="s">
        <v>59</v>
      </c>
      <c r="F243" s="88" t="s">
        <v>64</v>
      </c>
      <c r="G243" s="90" t="s">
        <v>60</v>
      </c>
      <c r="H243" s="90">
        <v>75242110</v>
      </c>
      <c r="I243" s="90" t="s">
        <v>53</v>
      </c>
      <c r="J243" s="90" t="s">
        <v>28</v>
      </c>
      <c r="K243" s="90" t="s">
        <v>29</v>
      </c>
      <c r="L243" s="88" t="s">
        <v>30</v>
      </c>
      <c r="M243" s="91" t="s">
        <v>31</v>
      </c>
      <c r="N243" s="92">
        <v>45976</v>
      </c>
      <c r="O243" s="92">
        <v>46705</v>
      </c>
      <c r="P243" s="92">
        <v>47436</v>
      </c>
      <c r="Q243" s="88" t="s">
        <v>32</v>
      </c>
      <c r="R243" s="93">
        <v>1558200</v>
      </c>
      <c r="S243" s="169">
        <v>6232800</v>
      </c>
      <c r="T243" s="94" t="s">
        <v>39</v>
      </c>
      <c r="U243" s="88" t="s">
        <v>4480</v>
      </c>
      <c r="V243" s="90" t="s">
        <v>5212</v>
      </c>
      <c r="W243" s="90" t="s">
        <v>36</v>
      </c>
      <c r="X243" s="94"/>
      <c r="Y243" s="95" t="s">
        <v>67</v>
      </c>
      <c r="Z243" s="96"/>
      <c r="AB243" s="95" t="s">
        <v>2656</v>
      </c>
      <c r="AC243" s="89" t="s">
        <v>32</v>
      </c>
      <c r="AD243" s="95" t="s">
        <v>4473</v>
      </c>
      <c r="AE243" s="95" t="s">
        <v>4500</v>
      </c>
      <c r="AF243" s="95" t="s">
        <v>4481</v>
      </c>
      <c r="AG243" s="121" t="s">
        <v>5195</v>
      </c>
    </row>
    <row r="244" spans="1:55" s="95" customFormat="1" x14ac:dyDescent="0.35">
      <c r="A244" s="88" t="s">
        <v>2815</v>
      </c>
      <c r="B244" s="89" t="s">
        <v>25</v>
      </c>
      <c r="C244" s="88" t="s">
        <v>2289</v>
      </c>
      <c r="D244" s="88" t="s">
        <v>2289</v>
      </c>
      <c r="E244" s="88" t="s">
        <v>3022</v>
      </c>
      <c r="F244" s="88" t="s">
        <v>3483</v>
      </c>
      <c r="G244" s="90" t="s">
        <v>26</v>
      </c>
      <c r="H244" s="90" t="s">
        <v>2816</v>
      </c>
      <c r="I244" s="90" t="s">
        <v>53</v>
      </c>
      <c r="J244" s="90" t="s">
        <v>28</v>
      </c>
      <c r="K244" s="90" t="s">
        <v>36</v>
      </c>
      <c r="L244" s="88" t="s">
        <v>30</v>
      </c>
      <c r="M244" s="91" t="s">
        <v>55</v>
      </c>
      <c r="N244" s="92">
        <v>44621</v>
      </c>
      <c r="O244" s="92">
        <v>46081</v>
      </c>
      <c r="P244" s="92">
        <v>46081</v>
      </c>
      <c r="Q244" s="88" t="s">
        <v>40</v>
      </c>
      <c r="R244" s="93">
        <v>70000</v>
      </c>
      <c r="S244" s="169">
        <v>280000</v>
      </c>
      <c r="T244" s="94" t="s">
        <v>39</v>
      </c>
      <c r="U244" s="88" t="s">
        <v>3431</v>
      </c>
      <c r="V244" s="90" t="s">
        <v>5212</v>
      </c>
      <c r="W244" s="88" t="s">
        <v>36</v>
      </c>
      <c r="X244" s="94" t="s">
        <v>51</v>
      </c>
      <c r="Y244" s="95" t="s">
        <v>153</v>
      </c>
      <c r="Z244" s="101" t="s">
        <v>51</v>
      </c>
      <c r="AA244" s="95" t="s">
        <v>36</v>
      </c>
      <c r="AB244" s="95" t="s">
        <v>4423</v>
      </c>
      <c r="AC244" s="89" t="s">
        <v>32</v>
      </c>
      <c r="AD244" s="95" t="s">
        <v>4493</v>
      </c>
      <c r="AE244" s="95" t="s">
        <v>4512</v>
      </c>
      <c r="AF244" s="95" t="s">
        <v>5087</v>
      </c>
      <c r="AG244" s="121" t="s">
        <v>36</v>
      </c>
    </row>
    <row r="245" spans="1:55" s="95" customFormat="1" x14ac:dyDescent="0.35">
      <c r="A245" s="88" t="s">
        <v>2924</v>
      </c>
      <c r="B245" s="89" t="s">
        <v>25</v>
      </c>
      <c r="C245" s="88" t="s">
        <v>2921</v>
      </c>
      <c r="D245" s="88" t="s">
        <v>2922</v>
      </c>
      <c r="E245" s="88" t="s">
        <v>3180</v>
      </c>
      <c r="F245" s="88" t="s">
        <v>4108</v>
      </c>
      <c r="G245" s="90" t="s">
        <v>26</v>
      </c>
      <c r="H245" s="90">
        <v>66510000</v>
      </c>
      <c r="I245" s="90" t="s">
        <v>53</v>
      </c>
      <c r="J245" s="90" t="s">
        <v>28</v>
      </c>
      <c r="K245" s="90" t="s">
        <v>36</v>
      </c>
      <c r="L245" s="88" t="s">
        <v>30</v>
      </c>
      <c r="M245" s="91" t="s">
        <v>31</v>
      </c>
      <c r="N245" s="92">
        <v>44713</v>
      </c>
      <c r="O245" s="92">
        <v>46538</v>
      </c>
      <c r="P245" s="92">
        <v>46538</v>
      </c>
      <c r="Q245" s="88" t="s">
        <v>40</v>
      </c>
      <c r="R245" s="93">
        <v>190905.24</v>
      </c>
      <c r="S245" s="169">
        <v>954526.2</v>
      </c>
      <c r="T245" s="94" t="s">
        <v>39</v>
      </c>
      <c r="U245" s="88" t="s">
        <v>2993</v>
      </c>
      <c r="V245" s="90" t="s">
        <v>5212</v>
      </c>
      <c r="W245" s="88" t="s">
        <v>36</v>
      </c>
      <c r="X245" s="94" t="s">
        <v>51</v>
      </c>
      <c r="Y245" s="95" t="s">
        <v>67</v>
      </c>
      <c r="Z245" s="101" t="s">
        <v>51</v>
      </c>
      <c r="AA245" s="95" t="s">
        <v>36</v>
      </c>
      <c r="AB245" s="90" t="s">
        <v>2656</v>
      </c>
      <c r="AC245" s="89" t="s">
        <v>32</v>
      </c>
      <c r="AD245" s="95" t="s">
        <v>4477</v>
      </c>
      <c r="AE245" s="95" t="s">
        <v>4476</v>
      </c>
      <c r="AF245" s="90" t="s">
        <v>5085</v>
      </c>
      <c r="AG245" s="121" t="s">
        <v>36</v>
      </c>
    </row>
    <row r="246" spans="1:55" s="95" customFormat="1" x14ac:dyDescent="0.35">
      <c r="A246" s="88" t="s">
        <v>2925</v>
      </c>
      <c r="B246" s="89" t="s">
        <v>25</v>
      </c>
      <c r="C246" s="88" t="s">
        <v>3836</v>
      </c>
      <c r="D246" s="88" t="s">
        <v>3837</v>
      </c>
      <c r="E246" s="88" t="s">
        <v>137</v>
      </c>
      <c r="F246" s="88">
        <v>433502</v>
      </c>
      <c r="G246" s="90" t="s">
        <v>26</v>
      </c>
      <c r="H246" s="90">
        <v>66510000</v>
      </c>
      <c r="I246" s="90" t="s">
        <v>53</v>
      </c>
      <c r="J246" s="90" t="s">
        <v>28</v>
      </c>
      <c r="K246" s="90" t="s">
        <v>36</v>
      </c>
      <c r="L246" s="88" t="s">
        <v>30</v>
      </c>
      <c r="M246" s="91" t="s">
        <v>31</v>
      </c>
      <c r="N246" s="92">
        <v>44713</v>
      </c>
      <c r="O246" s="92">
        <v>46538</v>
      </c>
      <c r="P246" s="92">
        <v>46538</v>
      </c>
      <c r="Q246" s="88" t="s">
        <v>40</v>
      </c>
      <c r="R246" s="93">
        <v>782079.32</v>
      </c>
      <c r="S246" s="169">
        <v>3910396.6</v>
      </c>
      <c r="T246" s="94" t="s">
        <v>39</v>
      </c>
      <c r="U246" s="88" t="s">
        <v>2993</v>
      </c>
      <c r="V246" s="90" t="s">
        <v>5212</v>
      </c>
      <c r="W246" s="88" t="s">
        <v>36</v>
      </c>
      <c r="X246" s="94" t="s">
        <v>67</v>
      </c>
      <c r="Y246" s="95" t="s">
        <v>67</v>
      </c>
      <c r="Z246" s="101" t="s">
        <v>51</v>
      </c>
      <c r="AA246" s="95" t="s">
        <v>36</v>
      </c>
      <c r="AB246" s="90" t="s">
        <v>2656</v>
      </c>
      <c r="AC246" s="89" t="s">
        <v>32</v>
      </c>
      <c r="AD246" s="95" t="s">
        <v>4477</v>
      </c>
      <c r="AE246" s="95" t="s">
        <v>4476</v>
      </c>
      <c r="AF246" s="90" t="s">
        <v>5085</v>
      </c>
      <c r="AG246" s="121" t="s">
        <v>36</v>
      </c>
    </row>
    <row r="247" spans="1:55" s="95" customFormat="1" x14ac:dyDescent="0.35">
      <c r="A247" s="88" t="s">
        <v>3030</v>
      </c>
      <c r="B247" s="89" t="s">
        <v>25</v>
      </c>
      <c r="C247" s="88" t="s">
        <v>3029</v>
      </c>
      <c r="D247" s="88" t="s">
        <v>3029</v>
      </c>
      <c r="E247" s="88" t="s">
        <v>3430</v>
      </c>
      <c r="F247" s="88" t="s">
        <v>3483</v>
      </c>
      <c r="G247" s="90" t="s">
        <v>26</v>
      </c>
      <c r="H247" s="90">
        <v>77211500</v>
      </c>
      <c r="I247" s="90" t="s">
        <v>53</v>
      </c>
      <c r="J247" s="90" t="s">
        <v>28</v>
      </c>
      <c r="K247" s="90" t="s">
        <v>29</v>
      </c>
      <c r="L247" s="88" t="s">
        <v>30</v>
      </c>
      <c r="M247" s="91" t="s">
        <v>31</v>
      </c>
      <c r="N247" s="92">
        <v>45047</v>
      </c>
      <c r="O247" s="92">
        <v>46142</v>
      </c>
      <c r="P247" s="92">
        <v>46142</v>
      </c>
      <c r="Q247" s="88" t="s">
        <v>40</v>
      </c>
      <c r="R247" s="93">
        <v>500000</v>
      </c>
      <c r="S247" s="169">
        <v>1500000</v>
      </c>
      <c r="T247" s="94" t="s">
        <v>39</v>
      </c>
      <c r="U247" s="88" t="s">
        <v>3431</v>
      </c>
      <c r="V247" s="90" t="s">
        <v>5212</v>
      </c>
      <c r="W247" s="88" t="s">
        <v>36</v>
      </c>
      <c r="X247" s="94" t="s">
        <v>49</v>
      </c>
      <c r="Y247" s="95" t="s">
        <v>153</v>
      </c>
      <c r="Z247" s="101" t="s">
        <v>51</v>
      </c>
      <c r="AA247" s="95" t="s">
        <v>36</v>
      </c>
      <c r="AB247" s="90" t="s">
        <v>4423</v>
      </c>
      <c r="AC247" s="89" t="s">
        <v>32</v>
      </c>
      <c r="AD247" s="95" t="s">
        <v>4473</v>
      </c>
      <c r="AE247" s="95" t="s">
        <v>4500</v>
      </c>
      <c r="AF247" s="90" t="s">
        <v>127</v>
      </c>
      <c r="AG247" s="121" t="s">
        <v>36</v>
      </c>
    </row>
    <row r="248" spans="1:55" s="95" customFormat="1" x14ac:dyDescent="0.35">
      <c r="A248" s="88" t="s">
        <v>3174</v>
      </c>
      <c r="B248" s="89" t="s">
        <v>25</v>
      </c>
      <c r="C248" s="88" t="s">
        <v>3175</v>
      </c>
      <c r="D248" s="88" t="s">
        <v>3175</v>
      </c>
      <c r="E248" s="88" t="s">
        <v>3756</v>
      </c>
      <c r="F248" s="88">
        <v>641241</v>
      </c>
      <c r="G248" s="90" t="s">
        <v>26</v>
      </c>
      <c r="H248" s="90">
        <v>66510000</v>
      </c>
      <c r="I248" s="90" t="s">
        <v>53</v>
      </c>
      <c r="J248" s="90" t="s">
        <v>28</v>
      </c>
      <c r="K248" s="90" t="s">
        <v>29</v>
      </c>
      <c r="L248" s="88" t="s">
        <v>30</v>
      </c>
      <c r="M248" s="91" t="s">
        <v>31</v>
      </c>
      <c r="N248" s="92">
        <v>45017</v>
      </c>
      <c r="O248" s="92">
        <v>46112</v>
      </c>
      <c r="P248" s="92">
        <v>46112</v>
      </c>
      <c r="Q248" s="88" t="s">
        <v>40</v>
      </c>
      <c r="R248" s="93">
        <v>252524</v>
      </c>
      <c r="S248" s="169">
        <v>1010096</v>
      </c>
      <c r="T248" s="94" t="s">
        <v>39</v>
      </c>
      <c r="U248" s="88" t="s">
        <v>2993</v>
      </c>
      <c r="V248" s="90" t="s">
        <v>5212</v>
      </c>
      <c r="W248" s="88" t="s">
        <v>36</v>
      </c>
      <c r="X248" s="94" t="s">
        <v>51</v>
      </c>
      <c r="Y248" s="95" t="s">
        <v>67</v>
      </c>
      <c r="Z248" s="101" t="s">
        <v>51</v>
      </c>
      <c r="AA248" s="95" t="s">
        <v>36</v>
      </c>
      <c r="AB248" s="90" t="s">
        <v>2656</v>
      </c>
      <c r="AC248" s="89" t="s">
        <v>32</v>
      </c>
      <c r="AD248" s="95" t="s">
        <v>4477</v>
      </c>
      <c r="AE248" s="95" t="s">
        <v>4476</v>
      </c>
      <c r="AF248" s="90" t="s">
        <v>5085</v>
      </c>
      <c r="AG248" s="121" t="s">
        <v>36</v>
      </c>
    </row>
    <row r="249" spans="1:55" s="95" customFormat="1" ht="15" customHeight="1" x14ac:dyDescent="0.35">
      <c r="A249" s="88" t="s">
        <v>3174</v>
      </c>
      <c r="B249" s="89" t="s">
        <v>25</v>
      </c>
      <c r="C249" s="88" t="s">
        <v>3176</v>
      </c>
      <c r="D249" s="88" t="s">
        <v>3176</v>
      </c>
      <c r="E249" s="88" t="s">
        <v>3757</v>
      </c>
      <c r="F249" s="88">
        <v>764958</v>
      </c>
      <c r="G249" s="90" t="s">
        <v>26</v>
      </c>
      <c r="H249" s="90">
        <v>66510000</v>
      </c>
      <c r="I249" s="90" t="s">
        <v>53</v>
      </c>
      <c r="J249" s="90" t="s">
        <v>28</v>
      </c>
      <c r="K249" s="90" t="s">
        <v>29</v>
      </c>
      <c r="L249" s="88" t="s">
        <v>30</v>
      </c>
      <c r="M249" s="91" t="s">
        <v>31</v>
      </c>
      <c r="N249" s="92">
        <v>45078</v>
      </c>
      <c r="O249" s="92">
        <v>46173</v>
      </c>
      <c r="P249" s="92">
        <v>46173</v>
      </c>
      <c r="Q249" s="88" t="s">
        <v>40</v>
      </c>
      <c r="R249" s="93">
        <v>104233.65</v>
      </c>
      <c r="S249" s="169">
        <v>416934.6</v>
      </c>
      <c r="T249" s="94" t="s">
        <v>39</v>
      </c>
      <c r="U249" s="88" t="s">
        <v>2993</v>
      </c>
      <c r="V249" s="90" t="s">
        <v>5212</v>
      </c>
      <c r="W249" s="88" t="s">
        <v>36</v>
      </c>
      <c r="X249" s="94" t="s">
        <v>51</v>
      </c>
      <c r="Y249" s="95" t="s">
        <v>67</v>
      </c>
      <c r="Z249" s="101" t="s">
        <v>51</v>
      </c>
      <c r="AA249" s="95" t="s">
        <v>36</v>
      </c>
      <c r="AB249" s="90" t="s">
        <v>2656</v>
      </c>
      <c r="AC249" s="89" t="s">
        <v>32</v>
      </c>
      <c r="AD249" s="95" t="s">
        <v>4477</v>
      </c>
      <c r="AE249" s="95" t="s">
        <v>4476</v>
      </c>
      <c r="AF249" s="90" t="s">
        <v>5085</v>
      </c>
      <c r="AG249" s="121" t="s">
        <v>36</v>
      </c>
    </row>
    <row r="250" spans="1:55" x14ac:dyDescent="0.25">
      <c r="A250" s="88" t="s">
        <v>2651</v>
      </c>
      <c r="B250" s="89" t="s">
        <v>25</v>
      </c>
      <c r="C250" s="88" t="s">
        <v>2652</v>
      </c>
      <c r="D250" s="88" t="s">
        <v>2652</v>
      </c>
      <c r="E250" s="88" t="s">
        <v>2666</v>
      </c>
      <c r="F250" s="88">
        <v>739138</v>
      </c>
      <c r="G250" s="90" t="s">
        <v>26</v>
      </c>
      <c r="H250" s="90" t="s">
        <v>36</v>
      </c>
      <c r="I250" s="90" t="s">
        <v>151</v>
      </c>
      <c r="J250" s="90" t="s">
        <v>28</v>
      </c>
      <c r="K250" s="90" t="s">
        <v>29</v>
      </c>
      <c r="L250" s="88" t="s">
        <v>30</v>
      </c>
      <c r="M250" s="91" t="s">
        <v>31</v>
      </c>
      <c r="N250" s="92">
        <v>44440</v>
      </c>
      <c r="O250" s="92">
        <v>45900</v>
      </c>
      <c r="P250" s="92">
        <v>46265</v>
      </c>
      <c r="Q250" s="88" t="s">
        <v>32</v>
      </c>
      <c r="R250" s="93">
        <v>81150</v>
      </c>
      <c r="S250" s="169">
        <v>407500</v>
      </c>
      <c r="T250" s="94" t="s">
        <v>2667</v>
      </c>
      <c r="U250" s="88" t="s">
        <v>45</v>
      </c>
      <c r="V250" s="90" t="s">
        <v>5212</v>
      </c>
      <c r="W250" s="88" t="s">
        <v>36</v>
      </c>
      <c r="X250" s="94" t="s">
        <v>97</v>
      </c>
      <c r="Y250" s="95" t="s">
        <v>67</v>
      </c>
      <c r="Z250" s="127" t="s">
        <v>51</v>
      </c>
      <c r="AA250" s="95" t="s">
        <v>36</v>
      </c>
      <c r="AB250" s="90" t="s">
        <v>4423</v>
      </c>
      <c r="AC250" s="89" t="s">
        <v>32</v>
      </c>
      <c r="AD250" s="95" t="s">
        <v>4473</v>
      </c>
      <c r="AE250" s="95" t="s">
        <v>4500</v>
      </c>
      <c r="AF250" s="90" t="s">
        <v>4481</v>
      </c>
      <c r="AG250" s="121" t="s">
        <v>36</v>
      </c>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row>
    <row r="251" spans="1:55" x14ac:dyDescent="0.25">
      <c r="A251" s="88" t="s">
        <v>2671</v>
      </c>
      <c r="B251" s="89" t="s">
        <v>25</v>
      </c>
      <c r="C251" s="88" t="s">
        <v>2672</v>
      </c>
      <c r="D251" s="88" t="s">
        <v>2672</v>
      </c>
      <c r="E251" s="88" t="s">
        <v>2945</v>
      </c>
      <c r="F251" s="88">
        <v>3067</v>
      </c>
      <c r="G251" s="90" t="s">
        <v>26</v>
      </c>
      <c r="H251" s="90">
        <v>50230000</v>
      </c>
      <c r="I251" s="90" t="s">
        <v>53</v>
      </c>
      <c r="J251" s="90" t="s">
        <v>28</v>
      </c>
      <c r="K251" s="90" t="s">
        <v>29</v>
      </c>
      <c r="L251" s="88" t="s">
        <v>30</v>
      </c>
      <c r="M251" s="91" t="s">
        <v>31</v>
      </c>
      <c r="N251" s="92">
        <v>44713</v>
      </c>
      <c r="O251" s="92">
        <v>46904</v>
      </c>
      <c r="P251" s="92">
        <v>48365</v>
      </c>
      <c r="Q251" s="88" t="s">
        <v>40</v>
      </c>
      <c r="R251" s="93">
        <v>3000000</v>
      </c>
      <c r="S251" s="169">
        <v>30000000</v>
      </c>
      <c r="T251" s="94" t="s">
        <v>39</v>
      </c>
      <c r="U251" s="88" t="s">
        <v>45</v>
      </c>
      <c r="V251" s="90" t="s">
        <v>5212</v>
      </c>
      <c r="W251" s="88" t="s">
        <v>36</v>
      </c>
      <c r="X251" s="94" t="s">
        <v>36</v>
      </c>
      <c r="Y251" s="95" t="s">
        <v>153</v>
      </c>
      <c r="Z251" s="127" t="s">
        <v>51</v>
      </c>
      <c r="AA251" s="155" t="s">
        <v>4821</v>
      </c>
      <c r="AB251" s="90" t="s">
        <v>2656</v>
      </c>
      <c r="AC251" s="89" t="s">
        <v>32</v>
      </c>
      <c r="AD251" s="95" t="s">
        <v>4473</v>
      </c>
      <c r="AE251" s="95" t="s">
        <v>4500</v>
      </c>
      <c r="AF251" s="90" t="s">
        <v>4621</v>
      </c>
      <c r="AG251" s="121" t="s">
        <v>36</v>
      </c>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row>
    <row r="252" spans="1:55" ht="15.65" customHeight="1" x14ac:dyDescent="0.25">
      <c r="A252" s="88" t="s">
        <v>2823</v>
      </c>
      <c r="B252" s="89" t="s">
        <v>25</v>
      </c>
      <c r="C252" s="88" t="s">
        <v>2824</v>
      </c>
      <c r="D252" s="88" t="s">
        <v>2824</v>
      </c>
      <c r="E252" s="104" t="s">
        <v>3178</v>
      </c>
      <c r="F252" s="88" t="s">
        <v>3179</v>
      </c>
      <c r="G252" s="90" t="s">
        <v>26</v>
      </c>
      <c r="H252" s="90">
        <v>39830000</v>
      </c>
      <c r="I252" s="90" t="s">
        <v>53</v>
      </c>
      <c r="J252" s="90" t="s">
        <v>44</v>
      </c>
      <c r="K252" s="90" t="s">
        <v>29</v>
      </c>
      <c r="L252" s="88" t="s">
        <v>30</v>
      </c>
      <c r="M252" s="91" t="s">
        <v>55</v>
      </c>
      <c r="N252" s="92">
        <v>44713</v>
      </c>
      <c r="O252" s="92">
        <v>45808</v>
      </c>
      <c r="P252" s="92">
        <v>46173</v>
      </c>
      <c r="Q252" s="88" t="s">
        <v>40</v>
      </c>
      <c r="R252" s="93">
        <v>886000</v>
      </c>
      <c r="S252" s="169">
        <v>3544000</v>
      </c>
      <c r="T252" s="94" t="s">
        <v>39</v>
      </c>
      <c r="U252" s="88" t="s">
        <v>45</v>
      </c>
      <c r="V252" s="90" t="s">
        <v>46</v>
      </c>
      <c r="W252" s="88" t="s">
        <v>36</v>
      </c>
      <c r="X252" s="94" t="s">
        <v>41</v>
      </c>
      <c r="Y252" s="95" t="s">
        <v>67</v>
      </c>
      <c r="Z252" s="127" t="s">
        <v>51</v>
      </c>
      <c r="AA252" s="95" t="s">
        <v>36</v>
      </c>
      <c r="AB252" s="90" t="s">
        <v>4423</v>
      </c>
      <c r="AC252" s="89" t="s">
        <v>32</v>
      </c>
      <c r="AD252" s="95" t="s">
        <v>4472</v>
      </c>
      <c r="AE252" s="185" t="s">
        <v>4505</v>
      </c>
      <c r="AF252" s="90" t="s">
        <v>4622</v>
      </c>
      <c r="AG252" s="121" t="s">
        <v>36</v>
      </c>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row>
    <row r="253" spans="1:55" x14ac:dyDescent="0.25">
      <c r="A253" s="88" t="s">
        <v>3024</v>
      </c>
      <c r="B253" s="89" t="s">
        <v>25</v>
      </c>
      <c r="C253" s="88" t="s">
        <v>3191</v>
      </c>
      <c r="D253" s="88" t="s">
        <v>3192</v>
      </c>
      <c r="E253" s="88" t="s">
        <v>3326</v>
      </c>
      <c r="F253" s="88">
        <v>413645</v>
      </c>
      <c r="G253" s="90" t="s">
        <v>26</v>
      </c>
      <c r="H253" s="90">
        <v>39711100</v>
      </c>
      <c r="I253" s="90" t="s">
        <v>53</v>
      </c>
      <c r="J253" s="90" t="s">
        <v>44</v>
      </c>
      <c r="K253" s="90" t="s">
        <v>29</v>
      </c>
      <c r="L253" s="88" t="s">
        <v>30</v>
      </c>
      <c r="M253" s="91" t="s">
        <v>55</v>
      </c>
      <c r="N253" s="92">
        <v>44958</v>
      </c>
      <c r="O253" s="92">
        <v>46418</v>
      </c>
      <c r="P253" s="92">
        <v>46418</v>
      </c>
      <c r="Q253" s="88" t="s">
        <v>40</v>
      </c>
      <c r="R253" s="93">
        <v>108000</v>
      </c>
      <c r="S253" s="169">
        <v>432000</v>
      </c>
      <c r="T253" s="94" t="s">
        <v>36</v>
      </c>
      <c r="U253" s="88" t="s">
        <v>45</v>
      </c>
      <c r="V253" s="90" t="s">
        <v>5212</v>
      </c>
      <c r="W253" s="88" t="s">
        <v>36</v>
      </c>
      <c r="X253" s="94" t="s">
        <v>41</v>
      </c>
      <c r="Y253" s="95" t="s">
        <v>67</v>
      </c>
      <c r="Z253" s="96" t="s">
        <v>51</v>
      </c>
      <c r="AA253" s="95" t="s">
        <v>36</v>
      </c>
      <c r="AB253" s="90" t="s">
        <v>4423</v>
      </c>
      <c r="AC253" s="89" t="s">
        <v>32</v>
      </c>
      <c r="AD253" s="95" t="s">
        <v>4472</v>
      </c>
      <c r="AE253" s="185" t="s">
        <v>4505</v>
      </c>
      <c r="AF253" s="90" t="s">
        <v>45</v>
      </c>
      <c r="AG253" s="121" t="s">
        <v>36</v>
      </c>
      <c r="AH253" s="95" t="s">
        <v>3533</v>
      </c>
      <c r="AI253" s="95"/>
      <c r="AJ253" s="95"/>
      <c r="AK253" s="95"/>
      <c r="AL253" s="95"/>
      <c r="AM253" s="95"/>
      <c r="AN253" s="95"/>
      <c r="AO253" s="95"/>
      <c r="AP253" s="95"/>
      <c r="AQ253" s="95"/>
      <c r="AR253" s="95"/>
      <c r="AS253" s="95"/>
      <c r="AT253" s="95"/>
      <c r="AU253" s="95"/>
      <c r="AV253" s="95"/>
      <c r="AW253" s="95"/>
      <c r="AX253" s="95"/>
      <c r="AY253" s="95"/>
      <c r="AZ253" s="95"/>
      <c r="BA253" s="95"/>
      <c r="BB253" s="95"/>
      <c r="BC253" s="95"/>
    </row>
    <row r="254" spans="1:55" x14ac:dyDescent="0.25">
      <c r="A254" s="88" t="s">
        <v>3156</v>
      </c>
      <c r="B254" s="89" t="s">
        <v>25</v>
      </c>
      <c r="C254" s="88" t="s">
        <v>1796</v>
      </c>
      <c r="D254" s="88" t="s">
        <v>2137</v>
      </c>
      <c r="E254" s="88" t="s">
        <v>3322</v>
      </c>
      <c r="F254" s="88">
        <v>59793</v>
      </c>
      <c r="G254" s="90" t="s">
        <v>26</v>
      </c>
      <c r="H254" s="90" t="s">
        <v>36</v>
      </c>
      <c r="I254" s="90" t="s">
        <v>71</v>
      </c>
      <c r="J254" s="90" t="s">
        <v>44</v>
      </c>
      <c r="K254" s="90" t="s">
        <v>29</v>
      </c>
      <c r="L254" s="88" t="s">
        <v>30</v>
      </c>
      <c r="M254" s="91" t="s">
        <v>31</v>
      </c>
      <c r="N254" s="92">
        <v>45017</v>
      </c>
      <c r="O254" s="92">
        <v>46477</v>
      </c>
      <c r="P254" s="92">
        <v>46477</v>
      </c>
      <c r="Q254" s="88" t="s">
        <v>40</v>
      </c>
      <c r="R254" s="93">
        <v>132500</v>
      </c>
      <c r="S254" s="169">
        <v>530000</v>
      </c>
      <c r="T254" s="94" t="s">
        <v>72</v>
      </c>
      <c r="U254" s="88" t="s">
        <v>45</v>
      </c>
      <c r="V254" s="90" t="s">
        <v>5212</v>
      </c>
      <c r="W254" s="88" t="s">
        <v>36</v>
      </c>
      <c r="X254" s="94" t="s">
        <v>51</v>
      </c>
      <c r="Y254" s="95" t="s">
        <v>67</v>
      </c>
      <c r="Z254" s="127" t="s">
        <v>51</v>
      </c>
      <c r="AA254" s="95" t="s">
        <v>36</v>
      </c>
      <c r="AB254" s="90" t="s">
        <v>4423</v>
      </c>
      <c r="AC254" s="89" t="s">
        <v>32</v>
      </c>
      <c r="AD254" s="95" t="s">
        <v>4472</v>
      </c>
      <c r="AE254" s="185" t="s">
        <v>4505</v>
      </c>
      <c r="AF254" s="90" t="s">
        <v>45</v>
      </c>
      <c r="AG254" s="121" t="s">
        <v>36</v>
      </c>
      <c r="AH254" s="95" t="s">
        <v>3533</v>
      </c>
      <c r="AI254" s="95"/>
      <c r="AJ254" s="95"/>
      <c r="AK254" s="95"/>
      <c r="AL254" s="95"/>
      <c r="AM254" s="95"/>
      <c r="AN254" s="95"/>
      <c r="AO254" s="95"/>
      <c r="AP254" s="95"/>
      <c r="AQ254" s="95"/>
      <c r="AR254" s="95"/>
      <c r="AS254" s="95"/>
      <c r="AT254" s="95"/>
      <c r="AU254" s="95"/>
      <c r="AV254" s="95"/>
      <c r="AW254" s="95"/>
      <c r="AX254" s="95"/>
      <c r="AY254" s="95"/>
      <c r="AZ254" s="95"/>
      <c r="BA254" s="95"/>
      <c r="BB254" s="95"/>
      <c r="BC254" s="95"/>
    </row>
    <row r="255" spans="1:55" x14ac:dyDescent="0.25">
      <c r="A255" s="88" t="s">
        <v>3320</v>
      </c>
      <c r="B255" s="89" t="s">
        <v>25</v>
      </c>
      <c r="C255" s="88" t="s">
        <v>1899</v>
      </c>
      <c r="D255" s="88" t="s">
        <v>1900</v>
      </c>
      <c r="E255" s="88" t="s">
        <v>3321</v>
      </c>
      <c r="F255" s="88">
        <v>25</v>
      </c>
      <c r="G255" s="90" t="s">
        <v>26</v>
      </c>
      <c r="H255" s="90">
        <v>15000000</v>
      </c>
      <c r="I255" s="90" t="s">
        <v>53</v>
      </c>
      <c r="J255" s="90" t="s">
        <v>44</v>
      </c>
      <c r="K255" s="90" t="s">
        <v>29</v>
      </c>
      <c r="L255" s="88" t="s">
        <v>30</v>
      </c>
      <c r="M255" s="91" t="s">
        <v>55</v>
      </c>
      <c r="N255" s="92">
        <v>45047</v>
      </c>
      <c r="O255" s="92">
        <v>46142</v>
      </c>
      <c r="P255" s="92">
        <v>46507</v>
      </c>
      <c r="Q255" s="88" t="s">
        <v>40</v>
      </c>
      <c r="R255" s="93">
        <v>7900000</v>
      </c>
      <c r="S255" s="169">
        <v>31600000</v>
      </c>
      <c r="T255" s="94" t="s">
        <v>39</v>
      </c>
      <c r="U255" s="88" t="s">
        <v>45</v>
      </c>
      <c r="V255" s="90" t="s">
        <v>46</v>
      </c>
      <c r="W255" s="88" t="s">
        <v>36</v>
      </c>
      <c r="X255" s="94" t="s">
        <v>51</v>
      </c>
      <c r="Y255" s="95" t="s">
        <v>67</v>
      </c>
      <c r="Z255" s="127" t="s">
        <v>51</v>
      </c>
      <c r="AA255" s="95" t="s">
        <v>36</v>
      </c>
      <c r="AB255" s="90" t="s">
        <v>4423</v>
      </c>
      <c r="AC255" s="89" t="s">
        <v>32</v>
      </c>
      <c r="AD255" s="95" t="s">
        <v>4472</v>
      </c>
      <c r="AE255" s="185" t="s">
        <v>4505</v>
      </c>
      <c r="AF255" s="90" t="s">
        <v>45</v>
      </c>
      <c r="AG255" s="121" t="s">
        <v>36</v>
      </c>
      <c r="AH255" s="95" t="s">
        <v>3533</v>
      </c>
      <c r="AI255" s="95"/>
      <c r="AJ255" s="95"/>
      <c r="AK255" s="95"/>
      <c r="AL255" s="95"/>
      <c r="AM255" s="95"/>
      <c r="AN255" s="95"/>
      <c r="AO255" s="95"/>
      <c r="AP255" s="95"/>
      <c r="AQ255" s="95"/>
      <c r="AR255" s="95"/>
      <c r="AS255" s="95"/>
      <c r="AT255" s="95"/>
      <c r="AU255" s="95"/>
      <c r="AV255" s="95"/>
      <c r="AW255" s="95"/>
      <c r="AX255" s="95"/>
      <c r="AY255" s="95"/>
      <c r="AZ255" s="95"/>
      <c r="BA255" s="95"/>
      <c r="BB255" s="95"/>
      <c r="BC255" s="95"/>
    </row>
    <row r="256" spans="1:55" x14ac:dyDescent="0.25">
      <c r="A256" s="88" t="s">
        <v>3314</v>
      </c>
      <c r="B256" s="89" t="s">
        <v>25</v>
      </c>
      <c r="C256" s="88" t="s">
        <v>3332</v>
      </c>
      <c r="D256" s="88" t="s">
        <v>3315</v>
      </c>
      <c r="E256" s="88" t="s">
        <v>3316</v>
      </c>
      <c r="F256" s="88">
        <v>18478</v>
      </c>
      <c r="G256" s="90" t="s">
        <v>26</v>
      </c>
      <c r="H256" s="90" t="s">
        <v>36</v>
      </c>
      <c r="I256" s="90" t="s">
        <v>71</v>
      </c>
      <c r="J256" s="90" t="s">
        <v>44</v>
      </c>
      <c r="K256" s="90" t="s">
        <v>29</v>
      </c>
      <c r="L256" s="88" t="s">
        <v>30</v>
      </c>
      <c r="M256" s="91" t="s">
        <v>31</v>
      </c>
      <c r="N256" s="92">
        <v>45080</v>
      </c>
      <c r="O256" s="92">
        <v>45810</v>
      </c>
      <c r="P256" s="92">
        <v>46540</v>
      </c>
      <c r="Q256" s="88" t="s">
        <v>40</v>
      </c>
      <c r="R256" s="93">
        <v>918000</v>
      </c>
      <c r="S256" s="169">
        <v>3672000</v>
      </c>
      <c r="T256" s="94" t="s">
        <v>33</v>
      </c>
      <c r="U256" s="88" t="s">
        <v>45</v>
      </c>
      <c r="V256" s="90" t="s">
        <v>5212</v>
      </c>
      <c r="W256" s="88" t="s">
        <v>36</v>
      </c>
      <c r="X256" s="94" t="s">
        <v>51</v>
      </c>
      <c r="Y256" s="95" t="s">
        <v>67</v>
      </c>
      <c r="Z256" s="127" t="s">
        <v>51</v>
      </c>
      <c r="AA256" s="95" t="s">
        <v>36</v>
      </c>
      <c r="AB256" s="90" t="s">
        <v>4423</v>
      </c>
      <c r="AC256" s="89" t="s">
        <v>32</v>
      </c>
      <c r="AD256" s="95" t="s">
        <v>4493</v>
      </c>
      <c r="AE256" s="95" t="s">
        <v>4512</v>
      </c>
      <c r="AF256" s="90" t="s">
        <v>4623</v>
      </c>
      <c r="AG256" s="121" t="s">
        <v>36</v>
      </c>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row>
    <row r="257" spans="1:55" x14ac:dyDescent="0.25">
      <c r="A257" s="88" t="s">
        <v>3458</v>
      </c>
      <c r="B257" s="89" t="s">
        <v>25</v>
      </c>
      <c r="C257" s="88" t="s">
        <v>3459</v>
      </c>
      <c r="D257" s="88" t="s">
        <v>1803</v>
      </c>
      <c r="E257" s="88" t="s">
        <v>3460</v>
      </c>
      <c r="F257" s="88">
        <v>637639</v>
      </c>
      <c r="G257" s="90" t="s">
        <v>26</v>
      </c>
      <c r="H257" s="90" t="s">
        <v>36</v>
      </c>
      <c r="I257" s="90" t="s">
        <v>92</v>
      </c>
      <c r="J257" s="90" t="s">
        <v>28</v>
      </c>
      <c r="K257" s="90" t="s">
        <v>29</v>
      </c>
      <c r="L257" s="88" t="s">
        <v>30</v>
      </c>
      <c r="M257" s="91" t="s">
        <v>31</v>
      </c>
      <c r="N257" s="92">
        <v>45231</v>
      </c>
      <c r="O257" s="92">
        <v>47422</v>
      </c>
      <c r="P257" s="92">
        <v>47422</v>
      </c>
      <c r="Q257" s="88" t="s">
        <v>40</v>
      </c>
      <c r="R257" s="93">
        <v>200000</v>
      </c>
      <c r="S257" s="169">
        <v>1200000</v>
      </c>
      <c r="T257" s="94" t="s">
        <v>3461</v>
      </c>
      <c r="U257" s="88" t="s">
        <v>45</v>
      </c>
      <c r="V257" s="90" t="s">
        <v>5212</v>
      </c>
      <c r="W257" s="88" t="s">
        <v>36</v>
      </c>
      <c r="X257" s="94" t="s">
        <v>49</v>
      </c>
      <c r="Y257" s="95" t="s">
        <v>67</v>
      </c>
      <c r="Z257" s="127" t="s">
        <v>51</v>
      </c>
      <c r="AA257" s="95" t="s">
        <v>36</v>
      </c>
      <c r="AB257" s="90" t="s">
        <v>2656</v>
      </c>
      <c r="AC257" s="89" t="s">
        <v>32</v>
      </c>
      <c r="AD257" s="95" t="s">
        <v>4477</v>
      </c>
      <c r="AE257" s="95" t="s">
        <v>4476</v>
      </c>
      <c r="AF257" s="90" t="s">
        <v>4624</v>
      </c>
      <c r="AG257" s="121" t="s">
        <v>36</v>
      </c>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row>
    <row r="258" spans="1:55" ht="14.5" x14ac:dyDescent="0.25">
      <c r="A258" s="88" t="s">
        <v>3462</v>
      </c>
      <c r="B258" s="89" t="s">
        <v>25</v>
      </c>
      <c r="C258" s="88" t="s">
        <v>3463</v>
      </c>
      <c r="D258" s="88" t="s">
        <v>3464</v>
      </c>
      <c r="E258" s="244" t="s">
        <v>4547</v>
      </c>
      <c r="F258" s="88">
        <v>707967</v>
      </c>
      <c r="G258" s="90" t="s">
        <v>26</v>
      </c>
      <c r="H258" s="90">
        <v>42968100</v>
      </c>
      <c r="I258" s="90" t="s">
        <v>53</v>
      </c>
      <c r="J258" s="90" t="s">
        <v>44</v>
      </c>
      <c r="K258" s="90" t="s">
        <v>29</v>
      </c>
      <c r="L258" s="88" t="s">
        <v>30</v>
      </c>
      <c r="M258" s="91" t="s">
        <v>31</v>
      </c>
      <c r="N258" s="92">
        <v>45294</v>
      </c>
      <c r="O258" s="92">
        <v>46389</v>
      </c>
      <c r="P258" s="92">
        <v>47120</v>
      </c>
      <c r="Q258" s="88" t="s">
        <v>40</v>
      </c>
      <c r="R258" s="93">
        <v>142000</v>
      </c>
      <c r="S258" s="169">
        <v>710000</v>
      </c>
      <c r="T258" s="94" t="s">
        <v>39</v>
      </c>
      <c r="U258" s="88" t="s">
        <v>45</v>
      </c>
      <c r="V258" s="90" t="s">
        <v>5212</v>
      </c>
      <c r="W258" s="88" t="s">
        <v>36</v>
      </c>
      <c r="X258" s="94" t="s">
        <v>49</v>
      </c>
      <c r="Y258" s="95" t="s">
        <v>153</v>
      </c>
      <c r="Z258" s="127" t="s">
        <v>51</v>
      </c>
      <c r="AA258" s="95" t="s">
        <v>36</v>
      </c>
      <c r="AB258" s="90" t="s">
        <v>4423</v>
      </c>
      <c r="AC258" s="89" t="s">
        <v>32</v>
      </c>
      <c r="AD258" s="95" t="s">
        <v>4472</v>
      </c>
      <c r="AE258" s="185" t="s">
        <v>4505</v>
      </c>
      <c r="AF258" s="90" t="s">
        <v>45</v>
      </c>
      <c r="AG258" s="121" t="s">
        <v>36</v>
      </c>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row>
    <row r="259" spans="1:55" x14ac:dyDescent="0.25">
      <c r="A259" s="88" t="s">
        <v>4016</v>
      </c>
      <c r="B259" s="89" t="s">
        <v>25</v>
      </c>
      <c r="C259" s="88" t="s">
        <v>4017</v>
      </c>
      <c r="D259" s="88" t="s">
        <v>4018</v>
      </c>
      <c r="E259" s="88" t="s">
        <v>4019</v>
      </c>
      <c r="F259" s="88" t="s">
        <v>4020</v>
      </c>
      <c r="G259" s="90" t="s">
        <v>26</v>
      </c>
      <c r="H259" s="90" t="s">
        <v>36</v>
      </c>
      <c r="I259" s="90" t="s">
        <v>92</v>
      </c>
      <c r="J259" s="90" t="s">
        <v>44</v>
      </c>
      <c r="K259" s="90" t="s">
        <v>29</v>
      </c>
      <c r="L259" s="88" t="s">
        <v>30</v>
      </c>
      <c r="M259" s="91" t="s">
        <v>31</v>
      </c>
      <c r="N259" s="92">
        <v>45566</v>
      </c>
      <c r="O259" s="92">
        <v>46295</v>
      </c>
      <c r="P259" s="92">
        <v>47026</v>
      </c>
      <c r="Q259" s="88" t="s">
        <v>40</v>
      </c>
      <c r="R259" s="93">
        <v>300000</v>
      </c>
      <c r="S259" s="169">
        <v>1200000</v>
      </c>
      <c r="T259" s="94" t="s">
        <v>33</v>
      </c>
      <c r="U259" s="88" t="s">
        <v>45</v>
      </c>
      <c r="V259" s="90" t="s">
        <v>5212</v>
      </c>
      <c r="W259" s="88" t="s">
        <v>36</v>
      </c>
      <c r="X259" s="94" t="s">
        <v>177</v>
      </c>
      <c r="Y259" s="95" t="s">
        <v>153</v>
      </c>
      <c r="Z259" s="127" t="s">
        <v>51</v>
      </c>
      <c r="AA259" s="95" t="s">
        <v>36</v>
      </c>
      <c r="AB259" s="90" t="s">
        <v>4423</v>
      </c>
      <c r="AC259" s="89" t="s">
        <v>32</v>
      </c>
      <c r="AD259" s="185" t="s">
        <v>4493</v>
      </c>
      <c r="AE259" s="95" t="s">
        <v>4512</v>
      </c>
      <c r="AF259" s="90" t="s">
        <v>4623</v>
      </c>
      <c r="AG259" s="121" t="s">
        <v>36</v>
      </c>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row>
    <row r="260" spans="1:55" x14ac:dyDescent="0.25">
      <c r="A260" s="88" t="s">
        <v>3864</v>
      </c>
      <c r="B260" s="89" t="s">
        <v>25</v>
      </c>
      <c r="C260" s="88" t="s">
        <v>3865</v>
      </c>
      <c r="D260" s="88" t="s">
        <v>3866</v>
      </c>
      <c r="E260" s="88" t="s">
        <v>3867</v>
      </c>
      <c r="F260" s="88">
        <v>703574</v>
      </c>
      <c r="G260" s="90" t="s">
        <v>26</v>
      </c>
      <c r="H260" s="90" t="s">
        <v>36</v>
      </c>
      <c r="I260" s="90" t="s">
        <v>92</v>
      </c>
      <c r="J260" s="90" t="s">
        <v>28</v>
      </c>
      <c r="K260" s="90" t="s">
        <v>29</v>
      </c>
      <c r="L260" s="88" t="s">
        <v>30</v>
      </c>
      <c r="M260" s="91" t="s">
        <v>31</v>
      </c>
      <c r="N260" s="92">
        <v>45489</v>
      </c>
      <c r="O260" s="92">
        <v>46583</v>
      </c>
      <c r="P260" s="92">
        <v>47679</v>
      </c>
      <c r="Q260" s="88" t="s">
        <v>40</v>
      </c>
      <c r="R260" s="93">
        <v>70000</v>
      </c>
      <c r="S260" s="169">
        <v>420000</v>
      </c>
      <c r="T260" s="94" t="s">
        <v>39</v>
      </c>
      <c r="U260" s="88" t="s">
        <v>45</v>
      </c>
      <c r="V260" s="90" t="s">
        <v>5212</v>
      </c>
      <c r="W260" s="88" t="s">
        <v>36</v>
      </c>
      <c r="X260" s="94" t="s">
        <v>56</v>
      </c>
      <c r="Y260" s="95" t="s">
        <v>153</v>
      </c>
      <c r="Z260" s="127" t="s">
        <v>51</v>
      </c>
      <c r="AA260" s="95" t="s">
        <v>36</v>
      </c>
      <c r="AB260" s="90" t="s">
        <v>4423</v>
      </c>
      <c r="AC260" s="89" t="s">
        <v>32</v>
      </c>
      <c r="AD260" s="185" t="s">
        <v>4477</v>
      </c>
      <c r="AE260" s="95" t="s">
        <v>4476</v>
      </c>
      <c r="AF260" s="90" t="s">
        <v>4626</v>
      </c>
      <c r="AG260" s="121" t="s">
        <v>36</v>
      </c>
      <c r="AH260" s="95" t="s">
        <v>5243</v>
      </c>
      <c r="AI260" s="95"/>
      <c r="AJ260" s="95"/>
      <c r="AK260" s="95"/>
      <c r="AL260" s="95"/>
      <c r="AM260" s="95"/>
      <c r="AN260" s="95"/>
      <c r="AO260" s="95"/>
      <c r="AP260" s="95"/>
      <c r="AQ260" s="95"/>
      <c r="AR260" s="95"/>
      <c r="AS260" s="95"/>
      <c r="AT260" s="95"/>
      <c r="AU260" s="95"/>
      <c r="AV260" s="95"/>
      <c r="AW260" s="95"/>
      <c r="AX260" s="95"/>
      <c r="AY260" s="95"/>
      <c r="AZ260" s="95"/>
      <c r="BA260" s="95"/>
      <c r="BB260" s="95"/>
      <c r="BC260" s="95"/>
    </row>
    <row r="261" spans="1:55" x14ac:dyDescent="0.25">
      <c r="A261" s="88" t="s">
        <v>4215</v>
      </c>
      <c r="B261" s="89" t="s">
        <v>25</v>
      </c>
      <c r="C261" s="88" t="s">
        <v>4216</v>
      </c>
      <c r="D261" s="88" t="s">
        <v>3327</v>
      </c>
      <c r="E261" s="88" t="s">
        <v>4217</v>
      </c>
      <c r="F261" s="88">
        <v>733456</v>
      </c>
      <c r="G261" s="90" t="s">
        <v>26</v>
      </c>
      <c r="H261" s="90">
        <v>15112000</v>
      </c>
      <c r="I261" s="90" t="s">
        <v>53</v>
      </c>
      <c r="J261" s="90" t="s">
        <v>44</v>
      </c>
      <c r="K261" s="90" t="s">
        <v>29</v>
      </c>
      <c r="L261" s="88" t="s">
        <v>30</v>
      </c>
      <c r="M261" s="91" t="s">
        <v>31</v>
      </c>
      <c r="N261" s="92">
        <v>45663</v>
      </c>
      <c r="O261" s="92">
        <v>46392</v>
      </c>
      <c r="P261" s="92">
        <v>47123</v>
      </c>
      <c r="Q261" s="88" t="s">
        <v>40</v>
      </c>
      <c r="R261" s="93">
        <v>86000</v>
      </c>
      <c r="S261" s="169">
        <v>344000</v>
      </c>
      <c r="T261" s="94" t="s">
        <v>39</v>
      </c>
      <c r="U261" s="88" t="s">
        <v>45</v>
      </c>
      <c r="V261" s="90" t="s">
        <v>5212</v>
      </c>
      <c r="W261" s="88" t="s">
        <v>36</v>
      </c>
      <c r="X261" s="94" t="s">
        <v>51</v>
      </c>
      <c r="Y261" s="95" t="s">
        <v>67</v>
      </c>
      <c r="Z261" s="127" t="s">
        <v>51</v>
      </c>
      <c r="AA261" s="95" t="s">
        <v>36</v>
      </c>
      <c r="AB261" s="90" t="s">
        <v>4423</v>
      </c>
      <c r="AC261" s="89" t="s">
        <v>32</v>
      </c>
      <c r="AD261" s="185" t="s">
        <v>4472</v>
      </c>
      <c r="AE261" s="185" t="s">
        <v>4505</v>
      </c>
      <c r="AF261" s="90" t="s">
        <v>45</v>
      </c>
      <c r="AG261" s="121" t="s">
        <v>36</v>
      </c>
      <c r="AH261" s="95" t="s">
        <v>3533</v>
      </c>
      <c r="AI261" s="95"/>
      <c r="AJ261" s="95"/>
      <c r="AK261" s="95"/>
      <c r="AL261" s="95"/>
      <c r="AM261" s="95"/>
      <c r="AN261" s="95"/>
      <c r="AO261" s="95"/>
      <c r="AP261" s="95"/>
      <c r="AQ261" s="95"/>
      <c r="AR261" s="95"/>
      <c r="AS261" s="95"/>
      <c r="AT261" s="95"/>
      <c r="AU261" s="95"/>
      <c r="AV261" s="95"/>
      <c r="AW261" s="95"/>
      <c r="AX261" s="95"/>
      <c r="AY261" s="95"/>
      <c r="AZ261" s="95"/>
      <c r="BA261" s="95"/>
      <c r="BB261" s="95"/>
      <c r="BC261" s="95"/>
    </row>
    <row r="262" spans="1:55" ht="14.5" x14ac:dyDescent="0.25">
      <c r="A262" s="88" t="s">
        <v>5271</v>
      </c>
      <c r="B262" s="89" t="s">
        <v>25</v>
      </c>
      <c r="C262" s="88" t="s">
        <v>5272</v>
      </c>
      <c r="D262" s="88" t="s">
        <v>5273</v>
      </c>
      <c r="E262" s="244" t="s">
        <v>4547</v>
      </c>
      <c r="F262" s="88" t="s">
        <v>5274</v>
      </c>
      <c r="G262" s="90" t="s">
        <v>26</v>
      </c>
      <c r="H262" s="90">
        <v>15000000</v>
      </c>
      <c r="I262" s="90" t="s">
        <v>53</v>
      </c>
      <c r="J262" s="90" t="s">
        <v>44</v>
      </c>
      <c r="K262" s="90" t="s">
        <v>29</v>
      </c>
      <c r="L262" s="88" t="s">
        <v>30</v>
      </c>
      <c r="M262" s="91" t="s">
        <v>31</v>
      </c>
      <c r="N262" s="92">
        <v>45870</v>
      </c>
      <c r="O262" s="92">
        <v>46630</v>
      </c>
      <c r="P262" s="92">
        <v>47361</v>
      </c>
      <c r="Q262" s="88" t="s">
        <v>40</v>
      </c>
      <c r="R262" s="93">
        <v>12576200</v>
      </c>
      <c r="S262" s="169">
        <v>50304800</v>
      </c>
      <c r="T262" s="94" t="s">
        <v>39</v>
      </c>
      <c r="U262" s="88" t="s">
        <v>45</v>
      </c>
      <c r="V262" s="90" t="s">
        <v>5212</v>
      </c>
      <c r="W262" s="88" t="s">
        <v>36</v>
      </c>
      <c r="X262" s="94" t="s">
        <v>51</v>
      </c>
      <c r="Y262" s="95" t="s">
        <v>153</v>
      </c>
      <c r="Z262" s="127" t="s">
        <v>51</v>
      </c>
      <c r="AA262" s="95" t="s">
        <v>36</v>
      </c>
      <c r="AB262" s="90" t="s">
        <v>4423</v>
      </c>
      <c r="AC262" s="89" t="s">
        <v>32</v>
      </c>
      <c r="AD262" s="185" t="s">
        <v>4472</v>
      </c>
      <c r="AE262" s="185" t="s">
        <v>4505</v>
      </c>
      <c r="AF262" s="90" t="s">
        <v>5280</v>
      </c>
      <c r="AG262" s="121" t="s">
        <v>36</v>
      </c>
      <c r="AH262" s="95" t="s">
        <v>5275</v>
      </c>
      <c r="AI262" s="95"/>
      <c r="AJ262" s="95"/>
      <c r="AK262" s="95"/>
      <c r="AL262" s="95"/>
      <c r="AM262" s="95"/>
      <c r="AN262" s="95"/>
      <c r="AO262" s="95"/>
      <c r="AP262" s="95"/>
      <c r="AQ262" s="95"/>
      <c r="AR262" s="95"/>
      <c r="AS262" s="95"/>
      <c r="AT262" s="95"/>
      <c r="AU262" s="95"/>
      <c r="AV262" s="95"/>
      <c r="AW262" s="95"/>
      <c r="AX262" s="95"/>
      <c r="AY262" s="95"/>
      <c r="AZ262" s="95"/>
      <c r="BA262" s="95"/>
      <c r="BB262" s="95"/>
      <c r="BC262" s="95"/>
    </row>
    <row r="263" spans="1:55" ht="14.5" x14ac:dyDescent="0.25">
      <c r="A263" s="88" t="s">
        <v>5276</v>
      </c>
      <c r="B263" s="89" t="s">
        <v>25</v>
      </c>
      <c r="C263" s="88" t="s">
        <v>5277</v>
      </c>
      <c r="D263" s="88" t="s">
        <v>5278</v>
      </c>
      <c r="E263" s="244" t="s">
        <v>4547</v>
      </c>
      <c r="F263" s="88" t="s">
        <v>5279</v>
      </c>
      <c r="G263" s="90" t="s">
        <v>26</v>
      </c>
      <c r="H263" s="90">
        <v>15000000</v>
      </c>
      <c r="I263" s="90" t="s">
        <v>53</v>
      </c>
      <c r="J263" s="90" t="s">
        <v>44</v>
      </c>
      <c r="K263" s="90" t="s">
        <v>29</v>
      </c>
      <c r="L263" s="88" t="s">
        <v>30</v>
      </c>
      <c r="M263" s="91" t="s">
        <v>31</v>
      </c>
      <c r="N263" s="92">
        <v>45901</v>
      </c>
      <c r="O263" s="92">
        <v>46630</v>
      </c>
      <c r="P263" s="92">
        <v>47361</v>
      </c>
      <c r="Q263" s="88" t="s">
        <v>40</v>
      </c>
      <c r="R263" s="93">
        <v>308400</v>
      </c>
      <c r="S263" s="169">
        <v>1233600</v>
      </c>
      <c r="T263" s="94" t="s">
        <v>39</v>
      </c>
      <c r="U263" s="88" t="s">
        <v>45</v>
      </c>
      <c r="V263" s="90" t="s">
        <v>46</v>
      </c>
      <c r="W263" s="88" t="s">
        <v>36</v>
      </c>
      <c r="X263" s="94" t="s">
        <v>51</v>
      </c>
      <c r="Y263" s="95" t="s">
        <v>153</v>
      </c>
      <c r="Z263" s="127" t="s">
        <v>51</v>
      </c>
      <c r="AA263" s="95" t="s">
        <v>36</v>
      </c>
      <c r="AB263" s="90" t="s">
        <v>4423</v>
      </c>
      <c r="AC263" s="89" t="s">
        <v>32</v>
      </c>
      <c r="AD263" s="185" t="s">
        <v>4472</v>
      </c>
      <c r="AE263" s="185" t="s">
        <v>4505</v>
      </c>
      <c r="AF263" s="90" t="s">
        <v>5281</v>
      </c>
      <c r="AG263" s="121" t="s">
        <v>36</v>
      </c>
      <c r="AH263" s="95" t="s">
        <v>3533</v>
      </c>
      <c r="AI263" s="95"/>
      <c r="AJ263" s="95"/>
      <c r="AK263" s="95"/>
      <c r="AL263" s="95"/>
      <c r="AM263" s="95"/>
      <c r="AN263" s="95"/>
      <c r="AO263" s="95"/>
      <c r="AP263" s="95"/>
      <c r="AQ263" s="95"/>
      <c r="AR263" s="95"/>
      <c r="AS263" s="95"/>
      <c r="AT263" s="95"/>
      <c r="AU263" s="95"/>
      <c r="AV263" s="95"/>
      <c r="AW263" s="95"/>
      <c r="AX263" s="95"/>
      <c r="AY263" s="95"/>
      <c r="AZ263" s="95"/>
      <c r="BA263" s="95"/>
      <c r="BB263" s="95"/>
      <c r="BC263" s="95"/>
    </row>
    <row r="264" spans="1:55" s="95" customFormat="1" hidden="1" x14ac:dyDescent="0.35">
      <c r="A264" s="88" t="s">
        <v>4028</v>
      </c>
      <c r="B264" s="89" t="s">
        <v>25</v>
      </c>
      <c r="C264" s="88" t="s">
        <v>57</v>
      </c>
      <c r="D264" s="88" t="s">
        <v>58</v>
      </c>
      <c r="E264" s="88" t="s">
        <v>59</v>
      </c>
      <c r="F264" s="88" t="s">
        <v>64</v>
      </c>
      <c r="G264" s="90" t="s">
        <v>60</v>
      </c>
      <c r="H264" s="90" t="s">
        <v>4029</v>
      </c>
      <c r="I264" s="90" t="s">
        <v>53</v>
      </c>
      <c r="J264" s="90" t="s">
        <v>28</v>
      </c>
      <c r="K264" s="90" t="s">
        <v>29</v>
      </c>
      <c r="L264" s="88" t="s">
        <v>30</v>
      </c>
      <c r="M264" s="91" t="s">
        <v>31</v>
      </c>
      <c r="N264" s="92">
        <v>45901</v>
      </c>
      <c r="O264" s="92">
        <v>46996</v>
      </c>
      <c r="P264" s="92">
        <v>47361</v>
      </c>
      <c r="Q264" s="88" t="s">
        <v>40</v>
      </c>
      <c r="R264" s="93">
        <v>230000</v>
      </c>
      <c r="S264" s="93">
        <v>1156000</v>
      </c>
      <c r="T264" s="94" t="s">
        <v>39</v>
      </c>
      <c r="U264" s="88" t="s">
        <v>3431</v>
      </c>
      <c r="V264" s="90" t="s">
        <v>5212</v>
      </c>
      <c r="W264" s="90" t="s">
        <v>36</v>
      </c>
      <c r="X264" s="94" t="s">
        <v>51</v>
      </c>
      <c r="Y264" s="95" t="s">
        <v>153</v>
      </c>
      <c r="Z264" s="96" t="s">
        <v>51</v>
      </c>
      <c r="AA264" s="95" t="s">
        <v>36</v>
      </c>
      <c r="AB264" s="90" t="s">
        <v>4423</v>
      </c>
      <c r="AC264" s="89" t="s">
        <v>32</v>
      </c>
      <c r="AD264" s="95" t="s">
        <v>4477</v>
      </c>
      <c r="AE264" s="95" t="s">
        <v>4476</v>
      </c>
      <c r="AF264" s="90" t="s">
        <v>3431</v>
      </c>
      <c r="AG264" s="121" t="s">
        <v>5198</v>
      </c>
    </row>
    <row r="265" spans="1:55" s="95" customFormat="1" x14ac:dyDescent="0.35">
      <c r="A265" s="88" t="s">
        <v>4027</v>
      </c>
      <c r="B265" s="89" t="s">
        <v>25</v>
      </c>
      <c r="C265" s="88" t="s">
        <v>2644</v>
      </c>
      <c r="D265" s="88" t="s">
        <v>2579</v>
      </c>
      <c r="E265" s="88" t="s">
        <v>4427</v>
      </c>
      <c r="F265" s="88">
        <v>6282</v>
      </c>
      <c r="G265" s="90" t="s">
        <v>26</v>
      </c>
      <c r="H265" s="90">
        <v>85142300</v>
      </c>
      <c r="I265" s="90" t="s">
        <v>100</v>
      </c>
      <c r="J265" s="90" t="s">
        <v>28</v>
      </c>
      <c r="K265" s="90" t="s">
        <v>29</v>
      </c>
      <c r="L265" s="88" t="s">
        <v>30</v>
      </c>
      <c r="M265" s="91" t="s">
        <v>31</v>
      </c>
      <c r="N265" s="92">
        <v>45748</v>
      </c>
      <c r="O265" s="92">
        <v>46843</v>
      </c>
      <c r="P265" s="92">
        <v>47208</v>
      </c>
      <c r="Q265" s="88" t="s">
        <v>32</v>
      </c>
      <c r="R265" s="93">
        <v>150000</v>
      </c>
      <c r="S265" s="169">
        <v>600000</v>
      </c>
      <c r="T265" s="94" t="s">
        <v>39</v>
      </c>
      <c r="U265" s="88" t="s">
        <v>3431</v>
      </c>
      <c r="V265" s="90" t="s">
        <v>5212</v>
      </c>
      <c r="W265" s="88" t="s">
        <v>36</v>
      </c>
      <c r="X265" s="94" t="s">
        <v>36</v>
      </c>
      <c r="Y265" s="101" t="s">
        <v>67</v>
      </c>
      <c r="Z265" s="101" t="s">
        <v>51</v>
      </c>
      <c r="AA265" s="95" t="s">
        <v>36</v>
      </c>
      <c r="AB265" s="95" t="s">
        <v>36</v>
      </c>
      <c r="AC265" s="89" t="s">
        <v>32</v>
      </c>
      <c r="AD265" s="95" t="s">
        <v>4477</v>
      </c>
      <c r="AE265" s="95" t="s">
        <v>4476</v>
      </c>
      <c r="AF265" s="95" t="s">
        <v>5084</v>
      </c>
      <c r="AG265" s="121" t="s">
        <v>36</v>
      </c>
    </row>
    <row r="266" spans="1:55" s="95" customFormat="1" x14ac:dyDescent="0.35">
      <c r="A266" s="88" t="s">
        <v>5228</v>
      </c>
      <c r="B266" s="89" t="s">
        <v>25</v>
      </c>
      <c r="C266" s="88" t="s">
        <v>105</v>
      </c>
      <c r="D266" s="88" t="s">
        <v>106</v>
      </c>
      <c r="E266" s="88" t="s">
        <v>5229</v>
      </c>
      <c r="F266" s="88" t="s">
        <v>3483</v>
      </c>
      <c r="G266" s="90" t="s">
        <v>26</v>
      </c>
      <c r="H266" s="90">
        <v>71351500</v>
      </c>
      <c r="I266" s="90" t="s">
        <v>53</v>
      </c>
      <c r="J266" s="90" t="s">
        <v>28</v>
      </c>
      <c r="K266" s="90" t="s">
        <v>29</v>
      </c>
      <c r="L266" s="88" t="s">
        <v>30</v>
      </c>
      <c r="M266" s="91" t="s">
        <v>47</v>
      </c>
      <c r="N266" s="92">
        <v>45922</v>
      </c>
      <c r="O266" s="92">
        <v>47382</v>
      </c>
      <c r="P266" s="92">
        <v>47382</v>
      </c>
      <c r="Q266" s="88" t="s">
        <v>40</v>
      </c>
      <c r="R266" s="93">
        <v>215000</v>
      </c>
      <c r="S266" s="169">
        <v>860000</v>
      </c>
      <c r="T266" s="94" t="s">
        <v>39</v>
      </c>
      <c r="U266" s="88" t="s">
        <v>4480</v>
      </c>
      <c r="V266" s="90" t="s">
        <v>5212</v>
      </c>
      <c r="W266" s="88" t="s">
        <v>36</v>
      </c>
      <c r="X266" s="94" t="s">
        <v>51</v>
      </c>
      <c r="Y266" s="95" t="s">
        <v>67</v>
      </c>
      <c r="Z266" s="96" t="s">
        <v>51</v>
      </c>
      <c r="AA266" s="95" t="s">
        <v>36</v>
      </c>
      <c r="AB266" s="90" t="s">
        <v>4423</v>
      </c>
      <c r="AC266" s="89" t="s">
        <v>32</v>
      </c>
      <c r="AD266" s="95" t="s">
        <v>4473</v>
      </c>
      <c r="AE266" s="95" t="s">
        <v>4500</v>
      </c>
      <c r="AF266" s="90" t="s">
        <v>5086</v>
      </c>
      <c r="AG266" s="95" t="s">
        <v>5230</v>
      </c>
    </row>
    <row r="267" spans="1:55" s="95" customFormat="1" ht="14" customHeight="1" x14ac:dyDescent="0.35">
      <c r="A267" s="88" t="s">
        <v>5231</v>
      </c>
      <c r="B267" s="89" t="s">
        <v>25</v>
      </c>
      <c r="C267" s="88" t="s">
        <v>2143</v>
      </c>
      <c r="D267" s="88" t="s">
        <v>3420</v>
      </c>
      <c r="E267" s="88" t="s">
        <v>3421</v>
      </c>
      <c r="F267" s="88">
        <v>682193</v>
      </c>
      <c r="G267" s="90" t="s">
        <v>26</v>
      </c>
      <c r="H267" s="90">
        <v>9134000</v>
      </c>
      <c r="I267" s="90" t="s">
        <v>71</v>
      </c>
      <c r="J267" s="90" t="s">
        <v>44</v>
      </c>
      <c r="K267" s="90" t="s">
        <v>29</v>
      </c>
      <c r="L267" s="88" t="s">
        <v>30</v>
      </c>
      <c r="M267" s="91" t="s">
        <v>47</v>
      </c>
      <c r="N267" s="92">
        <v>45962</v>
      </c>
      <c r="O267" s="92">
        <v>46691</v>
      </c>
      <c r="P267" s="92">
        <v>46691</v>
      </c>
      <c r="Q267" s="88" t="s">
        <v>40</v>
      </c>
      <c r="R267" s="93">
        <v>1151141.75</v>
      </c>
      <c r="S267" s="169">
        <v>2302283.5</v>
      </c>
      <c r="T267" s="94" t="s">
        <v>3074</v>
      </c>
      <c r="U267" s="88" t="s">
        <v>4480</v>
      </c>
      <c r="V267" s="90" t="s">
        <v>5212</v>
      </c>
      <c r="W267" s="88" t="s">
        <v>36</v>
      </c>
      <c r="X267" s="94" t="s">
        <v>2190</v>
      </c>
      <c r="Y267" s="95" t="s">
        <v>67</v>
      </c>
      <c r="Z267" s="96" t="s">
        <v>51</v>
      </c>
      <c r="AA267" s="95" t="s">
        <v>36</v>
      </c>
      <c r="AB267" s="90" t="s">
        <v>2656</v>
      </c>
      <c r="AC267" s="89" t="s">
        <v>32</v>
      </c>
      <c r="AD267" s="95" t="s">
        <v>4471</v>
      </c>
      <c r="AE267" s="95" t="s">
        <v>4501</v>
      </c>
      <c r="AF267" s="90" t="s">
        <v>5080</v>
      </c>
      <c r="AG267" s="95" t="s">
        <v>36</v>
      </c>
    </row>
    <row r="268" spans="1:55" s="95" customFormat="1" x14ac:dyDescent="0.25">
      <c r="A268" s="88" t="s">
        <v>36</v>
      </c>
      <c r="B268" s="89" t="s">
        <v>25</v>
      </c>
      <c r="C268" s="88" t="s">
        <v>178</v>
      </c>
      <c r="D268" s="88" t="s">
        <v>179</v>
      </c>
      <c r="E268" s="88" t="s">
        <v>2929</v>
      </c>
      <c r="F268" s="88">
        <v>421893</v>
      </c>
      <c r="G268" s="90" t="s">
        <v>26</v>
      </c>
      <c r="H268" s="90">
        <v>90121000</v>
      </c>
      <c r="I268" s="90" t="s">
        <v>53</v>
      </c>
      <c r="J268" s="90" t="s">
        <v>28</v>
      </c>
      <c r="K268" s="90" t="s">
        <v>29</v>
      </c>
      <c r="L268" s="88" t="s">
        <v>30</v>
      </c>
      <c r="M268" s="91" t="s">
        <v>31</v>
      </c>
      <c r="N268" s="92">
        <v>40269</v>
      </c>
      <c r="O268" s="92">
        <v>46112</v>
      </c>
      <c r="P268" s="92">
        <v>46112</v>
      </c>
      <c r="Q268" s="88" t="s">
        <v>32</v>
      </c>
      <c r="R268" s="93">
        <v>5666666</v>
      </c>
      <c r="S268" s="169">
        <v>90666666</v>
      </c>
      <c r="T268" s="94" t="s">
        <v>39</v>
      </c>
      <c r="U268" s="88" t="s">
        <v>34</v>
      </c>
      <c r="V268" s="90" t="s">
        <v>5212</v>
      </c>
      <c r="W268" s="88" t="s">
        <v>36</v>
      </c>
      <c r="X268" s="94" t="s">
        <v>67</v>
      </c>
      <c r="Y268" s="101" t="s">
        <v>67</v>
      </c>
      <c r="Z268" s="101" t="s">
        <v>51</v>
      </c>
      <c r="AA268" s="95" t="s">
        <v>160</v>
      </c>
      <c r="AB268" s="90" t="s">
        <v>2656</v>
      </c>
      <c r="AC268" s="89" t="s">
        <v>32</v>
      </c>
      <c r="AD268" s="95" t="s">
        <v>4471</v>
      </c>
      <c r="AE268" s="185" t="s">
        <v>4501</v>
      </c>
      <c r="AF268" s="90" t="s">
        <v>4629</v>
      </c>
      <c r="AG268" s="121" t="s">
        <v>36</v>
      </c>
    </row>
    <row r="269" spans="1:55" s="95" customFormat="1" x14ac:dyDescent="0.25">
      <c r="A269" s="88" t="s">
        <v>36</v>
      </c>
      <c r="B269" s="89" t="s">
        <v>25</v>
      </c>
      <c r="C269" s="88" t="s">
        <v>180</v>
      </c>
      <c r="D269" s="88" t="s">
        <v>181</v>
      </c>
      <c r="E269" s="88" t="s">
        <v>2929</v>
      </c>
      <c r="F269" s="88">
        <v>421893</v>
      </c>
      <c r="G269" s="90" t="s">
        <v>26</v>
      </c>
      <c r="H269" s="90">
        <v>90530000</v>
      </c>
      <c r="I269" s="90" t="s">
        <v>53</v>
      </c>
      <c r="J269" s="90" t="s">
        <v>28</v>
      </c>
      <c r="K269" s="90" t="s">
        <v>29</v>
      </c>
      <c r="L269" s="88" t="s">
        <v>30</v>
      </c>
      <c r="M269" s="91" t="s">
        <v>31</v>
      </c>
      <c r="N269" s="92">
        <v>40269</v>
      </c>
      <c r="O269" s="92">
        <v>46112</v>
      </c>
      <c r="P269" s="92">
        <v>47573</v>
      </c>
      <c r="Q269" s="88" t="s">
        <v>40</v>
      </c>
      <c r="R269" s="93">
        <v>1000000</v>
      </c>
      <c r="S269" s="169">
        <v>10000000</v>
      </c>
      <c r="T269" s="94" t="s">
        <v>39</v>
      </c>
      <c r="U269" s="88" t="s">
        <v>34</v>
      </c>
      <c r="V269" s="90" t="s">
        <v>5212</v>
      </c>
      <c r="W269" s="88" t="s">
        <v>36</v>
      </c>
      <c r="X269" s="94" t="s">
        <v>67</v>
      </c>
      <c r="Y269" s="101" t="s">
        <v>67</v>
      </c>
      <c r="Z269" s="101" t="s">
        <v>51</v>
      </c>
      <c r="AA269" s="95" t="s">
        <v>36</v>
      </c>
      <c r="AB269" s="90" t="s">
        <v>4423</v>
      </c>
      <c r="AC269" s="89" t="s">
        <v>32</v>
      </c>
      <c r="AD269" s="95" t="s">
        <v>4471</v>
      </c>
      <c r="AE269" s="185" t="s">
        <v>4501</v>
      </c>
      <c r="AF269" s="90" t="s">
        <v>4629</v>
      </c>
      <c r="AG269" s="121" t="s">
        <v>36</v>
      </c>
    </row>
    <row r="270" spans="1:55" s="95" customFormat="1" x14ac:dyDescent="0.35">
      <c r="A270" s="88" t="s">
        <v>161</v>
      </c>
      <c r="B270" s="89" t="s">
        <v>25</v>
      </c>
      <c r="C270" s="88" t="s">
        <v>128</v>
      </c>
      <c r="D270" s="88" t="s">
        <v>129</v>
      </c>
      <c r="E270" s="88" t="s">
        <v>1833</v>
      </c>
      <c r="F270" s="88">
        <v>479558</v>
      </c>
      <c r="G270" s="90" t="s">
        <v>26</v>
      </c>
      <c r="H270" s="90">
        <v>79620000</v>
      </c>
      <c r="I270" s="90" t="s">
        <v>79</v>
      </c>
      <c r="J270" s="90" t="s">
        <v>28</v>
      </c>
      <c r="K270" s="90" t="s">
        <v>29</v>
      </c>
      <c r="L270" s="88" t="s">
        <v>30</v>
      </c>
      <c r="M270" s="91" t="s">
        <v>31</v>
      </c>
      <c r="N270" s="92">
        <v>43344</v>
      </c>
      <c r="O270" s="92">
        <v>46265</v>
      </c>
      <c r="P270" s="92" t="s">
        <v>3492</v>
      </c>
      <c r="Q270" s="88" t="s">
        <v>40</v>
      </c>
      <c r="R270" s="93">
        <v>7000000</v>
      </c>
      <c r="S270" s="169">
        <v>56000000</v>
      </c>
      <c r="T270" s="94" t="s">
        <v>39</v>
      </c>
      <c r="U270" s="88" t="s">
        <v>48</v>
      </c>
      <c r="V270" s="90" t="s">
        <v>5212</v>
      </c>
      <c r="W270" s="88" t="s">
        <v>36</v>
      </c>
      <c r="X270" s="94" t="s">
        <v>78</v>
      </c>
      <c r="Y270" s="95" t="s">
        <v>67</v>
      </c>
      <c r="Z270" s="101" t="s">
        <v>51</v>
      </c>
      <c r="AA270" s="95" t="s">
        <v>4838</v>
      </c>
      <c r="AB270" s="95" t="s">
        <v>4423</v>
      </c>
      <c r="AC270" s="89" t="s">
        <v>32</v>
      </c>
      <c r="AD270" s="95" t="s">
        <v>4474</v>
      </c>
      <c r="AE270" s="95" t="s">
        <v>4511</v>
      </c>
      <c r="AF270" s="95" t="s">
        <v>4514</v>
      </c>
      <c r="AG270" s="121" t="s">
        <v>36</v>
      </c>
    </row>
    <row r="271" spans="1:55" s="95" customFormat="1" x14ac:dyDescent="0.35">
      <c r="A271" s="88" t="s">
        <v>1946</v>
      </c>
      <c r="B271" s="89" t="s">
        <v>25</v>
      </c>
      <c r="C271" s="88" t="s">
        <v>1947</v>
      </c>
      <c r="D271" s="88" t="s">
        <v>1948</v>
      </c>
      <c r="E271" s="88" t="s">
        <v>2291</v>
      </c>
      <c r="F271" s="88" t="s">
        <v>2292</v>
      </c>
      <c r="G271" s="90" t="s">
        <v>26</v>
      </c>
      <c r="H271" s="90">
        <v>60000000</v>
      </c>
      <c r="I271" s="90" t="s">
        <v>152</v>
      </c>
      <c r="J271" s="90" t="s">
        <v>28</v>
      </c>
      <c r="K271" s="90" t="s">
        <v>29</v>
      </c>
      <c r="L271" s="88" t="s">
        <v>30</v>
      </c>
      <c r="M271" s="91" t="s">
        <v>1926</v>
      </c>
      <c r="N271" s="92">
        <v>43857</v>
      </c>
      <c r="O271" s="92">
        <v>47483</v>
      </c>
      <c r="P271" s="92">
        <v>47483</v>
      </c>
      <c r="Q271" s="88" t="s">
        <v>40</v>
      </c>
      <c r="R271" s="93">
        <v>14000000</v>
      </c>
      <c r="S271" s="169">
        <v>140000000</v>
      </c>
      <c r="T271" s="94" t="s">
        <v>39</v>
      </c>
      <c r="U271" s="88" t="s">
        <v>4480</v>
      </c>
      <c r="V271" s="90" t="s">
        <v>5212</v>
      </c>
      <c r="W271" s="88" t="s">
        <v>36</v>
      </c>
      <c r="X271" s="94" t="s">
        <v>52</v>
      </c>
      <c r="Y271" s="95" t="s">
        <v>67</v>
      </c>
      <c r="Z271" s="101" t="s">
        <v>51</v>
      </c>
      <c r="AA271" s="95" t="s">
        <v>4839</v>
      </c>
      <c r="AB271" s="95" t="s">
        <v>2656</v>
      </c>
      <c r="AC271" s="89" t="s">
        <v>32</v>
      </c>
      <c r="AD271" s="95" t="s">
        <v>4473</v>
      </c>
      <c r="AE271" s="95" t="s">
        <v>4500</v>
      </c>
      <c r="AF271" s="95" t="s">
        <v>4515</v>
      </c>
      <c r="AG271" s="121" t="s">
        <v>36</v>
      </c>
    </row>
    <row r="272" spans="1:55" s="95" customFormat="1" x14ac:dyDescent="0.25">
      <c r="A272" s="88" t="s">
        <v>2646</v>
      </c>
      <c r="B272" s="89" t="s">
        <v>25</v>
      </c>
      <c r="C272" s="88" t="s">
        <v>131</v>
      </c>
      <c r="D272" s="88" t="s">
        <v>147</v>
      </c>
      <c r="E272" s="88" t="s">
        <v>2949</v>
      </c>
      <c r="F272" s="88">
        <v>814375</v>
      </c>
      <c r="G272" s="90" t="s">
        <v>26</v>
      </c>
      <c r="H272" s="90">
        <v>71317200</v>
      </c>
      <c r="I272" s="90" t="s">
        <v>71</v>
      </c>
      <c r="J272" s="90" t="s">
        <v>28</v>
      </c>
      <c r="K272" s="90" t="s">
        <v>29</v>
      </c>
      <c r="L272" s="88" t="s">
        <v>30</v>
      </c>
      <c r="M272" s="91" t="s">
        <v>31</v>
      </c>
      <c r="N272" s="92">
        <v>44652</v>
      </c>
      <c r="O272" s="92">
        <v>46112</v>
      </c>
      <c r="P272" s="92">
        <v>46112</v>
      </c>
      <c r="Q272" s="88" t="s">
        <v>40</v>
      </c>
      <c r="R272" s="93">
        <v>830000</v>
      </c>
      <c r="S272" s="169">
        <v>3320000</v>
      </c>
      <c r="T272" s="94" t="s">
        <v>33</v>
      </c>
      <c r="U272" s="88" t="s">
        <v>48</v>
      </c>
      <c r="V272" s="90" t="s">
        <v>5212</v>
      </c>
      <c r="W272" s="88" t="s">
        <v>36</v>
      </c>
      <c r="X272" s="94" t="s">
        <v>67</v>
      </c>
      <c r="Y272" s="95" t="s">
        <v>67</v>
      </c>
      <c r="Z272" s="101" t="s">
        <v>51</v>
      </c>
      <c r="AA272" s="155" t="s">
        <v>4822</v>
      </c>
      <c r="AB272" s="95" t="s">
        <v>2656</v>
      </c>
      <c r="AC272" s="89" t="s">
        <v>32</v>
      </c>
      <c r="AD272" s="95" t="s">
        <v>4467</v>
      </c>
      <c r="AE272" s="95" t="s">
        <v>4506</v>
      </c>
      <c r="AF272" s="95" t="s">
        <v>4517</v>
      </c>
      <c r="AG272" s="121" t="s">
        <v>36</v>
      </c>
    </row>
    <row r="273" spans="1:55" s="95" customFormat="1" x14ac:dyDescent="0.25">
      <c r="A273" s="88" t="s">
        <v>2830</v>
      </c>
      <c r="B273" s="89" t="s">
        <v>25</v>
      </c>
      <c r="C273" s="88" t="s">
        <v>132</v>
      </c>
      <c r="D273" s="88" t="s">
        <v>132</v>
      </c>
      <c r="E273" s="88" t="s">
        <v>2961</v>
      </c>
      <c r="F273" s="88">
        <v>709784</v>
      </c>
      <c r="G273" s="90" t="s">
        <v>26</v>
      </c>
      <c r="H273" s="90">
        <v>80560000</v>
      </c>
      <c r="I273" s="90" t="s">
        <v>92</v>
      </c>
      <c r="J273" s="90" t="s">
        <v>28</v>
      </c>
      <c r="K273" s="90" t="s">
        <v>29</v>
      </c>
      <c r="L273" s="88" t="s">
        <v>30</v>
      </c>
      <c r="M273" s="91" t="s">
        <v>31</v>
      </c>
      <c r="N273" s="92">
        <v>44713</v>
      </c>
      <c r="O273" s="92">
        <v>46173</v>
      </c>
      <c r="P273" s="92">
        <v>46173</v>
      </c>
      <c r="Q273" s="88" t="s">
        <v>32</v>
      </c>
      <c r="R273" s="93">
        <v>100000</v>
      </c>
      <c r="S273" s="169">
        <v>400000</v>
      </c>
      <c r="T273" s="94" t="s">
        <v>72</v>
      </c>
      <c r="U273" s="88" t="s">
        <v>48</v>
      </c>
      <c r="V273" s="90" t="s">
        <v>5212</v>
      </c>
      <c r="W273" s="88" t="s">
        <v>36</v>
      </c>
      <c r="X273" s="94" t="s">
        <v>51</v>
      </c>
      <c r="Y273" s="95" t="s">
        <v>67</v>
      </c>
      <c r="Z273" s="101" t="s">
        <v>51</v>
      </c>
      <c r="AA273" s="155" t="s">
        <v>4823</v>
      </c>
      <c r="AB273" s="95" t="s">
        <v>4423</v>
      </c>
      <c r="AC273" s="89" t="s">
        <v>32</v>
      </c>
      <c r="AD273" s="95" t="s">
        <v>4474</v>
      </c>
      <c r="AE273" s="95" t="s">
        <v>4511</v>
      </c>
      <c r="AF273" s="95" t="s">
        <v>4518</v>
      </c>
      <c r="AG273" s="121" t="s">
        <v>36</v>
      </c>
    </row>
    <row r="274" spans="1:55" s="95" customFormat="1" x14ac:dyDescent="0.35">
      <c r="A274" s="88" t="s">
        <v>3034</v>
      </c>
      <c r="B274" s="89" t="s">
        <v>25</v>
      </c>
      <c r="C274" s="88" t="s">
        <v>3035</v>
      </c>
      <c r="D274" s="88" t="s">
        <v>3035</v>
      </c>
      <c r="E274" s="88" t="s">
        <v>3164</v>
      </c>
      <c r="F274" s="88">
        <v>825507</v>
      </c>
      <c r="G274" s="90" t="s">
        <v>26</v>
      </c>
      <c r="H274" s="90">
        <v>30192000</v>
      </c>
      <c r="I274" s="90" t="s">
        <v>53</v>
      </c>
      <c r="J274" s="90" t="s">
        <v>44</v>
      </c>
      <c r="K274" s="90" t="s">
        <v>29</v>
      </c>
      <c r="L274" s="88" t="s">
        <v>30</v>
      </c>
      <c r="M274" s="91" t="s">
        <v>31</v>
      </c>
      <c r="N274" s="92">
        <v>44958</v>
      </c>
      <c r="O274" s="92">
        <v>46053</v>
      </c>
      <c r="P274" s="92">
        <v>46418</v>
      </c>
      <c r="Q274" s="88" t="s">
        <v>40</v>
      </c>
      <c r="R274" s="93">
        <v>80000</v>
      </c>
      <c r="S274" s="169">
        <v>320000</v>
      </c>
      <c r="T274" s="94" t="s">
        <v>39</v>
      </c>
      <c r="U274" s="88" t="s">
        <v>4480</v>
      </c>
      <c r="V274" s="90" t="s">
        <v>5212</v>
      </c>
      <c r="W274" s="88" t="s">
        <v>36</v>
      </c>
      <c r="X274" s="94" t="s">
        <v>2190</v>
      </c>
      <c r="Y274" s="95" t="s">
        <v>67</v>
      </c>
      <c r="Z274" s="101" t="s">
        <v>51</v>
      </c>
      <c r="AA274" s="95" t="s">
        <v>36</v>
      </c>
      <c r="AB274" s="95" t="s">
        <v>4423</v>
      </c>
      <c r="AC274" s="89" t="s">
        <v>32</v>
      </c>
      <c r="AD274" s="95" t="s">
        <v>4470</v>
      </c>
      <c r="AE274" s="95" t="s">
        <v>4513</v>
      </c>
      <c r="AF274" s="95" t="s">
        <v>4491</v>
      </c>
      <c r="AG274" s="121" t="s">
        <v>36</v>
      </c>
    </row>
    <row r="275" spans="1:55" s="95" customFormat="1" x14ac:dyDescent="0.35">
      <c r="A275" s="88" t="s">
        <v>3165</v>
      </c>
      <c r="B275" s="89" t="s">
        <v>25</v>
      </c>
      <c r="C275" s="88" t="s">
        <v>3166</v>
      </c>
      <c r="D275" s="88" t="s">
        <v>3167</v>
      </c>
      <c r="E275" s="88" t="s">
        <v>118</v>
      </c>
      <c r="F275" s="88">
        <v>1016</v>
      </c>
      <c r="G275" s="90" t="s">
        <v>26</v>
      </c>
      <c r="H275" s="90">
        <v>80532000</v>
      </c>
      <c r="I275" s="90" t="s">
        <v>92</v>
      </c>
      <c r="J275" s="90" t="s">
        <v>28</v>
      </c>
      <c r="K275" s="90" t="s">
        <v>29</v>
      </c>
      <c r="L275" s="88" t="s">
        <v>30</v>
      </c>
      <c r="M275" s="91" t="s">
        <v>31</v>
      </c>
      <c r="N275" s="92">
        <v>45170</v>
      </c>
      <c r="O275" s="92">
        <v>46630</v>
      </c>
      <c r="P275" s="92">
        <v>46630</v>
      </c>
      <c r="Q275" s="88" t="s">
        <v>32</v>
      </c>
      <c r="R275" s="93">
        <v>720000</v>
      </c>
      <c r="S275" s="169">
        <v>2880000</v>
      </c>
      <c r="T275" s="94" t="s">
        <v>72</v>
      </c>
      <c r="U275" s="88" t="s">
        <v>48</v>
      </c>
      <c r="V275" s="90" t="s">
        <v>5212</v>
      </c>
      <c r="W275" s="88" t="s">
        <v>36</v>
      </c>
      <c r="X275" s="94" t="s">
        <v>2190</v>
      </c>
      <c r="Y275" s="95" t="s">
        <v>67</v>
      </c>
      <c r="Z275" s="101" t="s">
        <v>36</v>
      </c>
      <c r="AA275" s="95">
        <v>8360</v>
      </c>
      <c r="AB275" s="95" t="s">
        <v>4423</v>
      </c>
      <c r="AC275" s="89" t="s">
        <v>32</v>
      </c>
      <c r="AD275" s="95" t="s">
        <v>4474</v>
      </c>
      <c r="AE275" s="95" t="s">
        <v>4511</v>
      </c>
      <c r="AF275" s="95" t="s">
        <v>4516</v>
      </c>
      <c r="AG275" s="121" t="s">
        <v>36</v>
      </c>
    </row>
    <row r="276" spans="1:55" s="95" customFormat="1" x14ac:dyDescent="0.35">
      <c r="A276" s="88" t="s">
        <v>3168</v>
      </c>
      <c r="B276" s="89" t="s">
        <v>25</v>
      </c>
      <c r="C276" s="88" t="s">
        <v>3328</v>
      </c>
      <c r="D276" s="88" t="s">
        <v>3169</v>
      </c>
      <c r="E276" s="88" t="s">
        <v>3265</v>
      </c>
      <c r="F276" s="88" t="s">
        <v>4108</v>
      </c>
      <c r="G276" s="90" t="s">
        <v>26</v>
      </c>
      <c r="H276" s="90">
        <v>80532000</v>
      </c>
      <c r="I276" s="90" t="s">
        <v>92</v>
      </c>
      <c r="J276" s="90" t="s">
        <v>28</v>
      </c>
      <c r="K276" s="90" t="s">
        <v>29</v>
      </c>
      <c r="L276" s="88" t="s">
        <v>30</v>
      </c>
      <c r="M276" s="91" t="s">
        <v>31</v>
      </c>
      <c r="N276" s="92">
        <v>45078</v>
      </c>
      <c r="O276" s="92">
        <v>46538</v>
      </c>
      <c r="P276" s="92">
        <v>46538</v>
      </c>
      <c r="Q276" s="88" t="s">
        <v>32</v>
      </c>
      <c r="R276" s="93">
        <v>270000</v>
      </c>
      <c r="S276" s="169">
        <v>1080000</v>
      </c>
      <c r="T276" s="94" t="s">
        <v>72</v>
      </c>
      <c r="U276" s="88" t="s">
        <v>48</v>
      </c>
      <c r="V276" s="90" t="s">
        <v>5212</v>
      </c>
      <c r="W276" s="88" t="s">
        <v>36</v>
      </c>
      <c r="X276" s="94" t="s">
        <v>2190</v>
      </c>
      <c r="Y276" s="95" t="s">
        <v>67</v>
      </c>
      <c r="Z276" s="101" t="s">
        <v>36</v>
      </c>
      <c r="AA276" s="95">
        <v>8360</v>
      </c>
      <c r="AB276" s="95" t="s">
        <v>4423</v>
      </c>
      <c r="AC276" s="89" t="s">
        <v>32</v>
      </c>
      <c r="AD276" s="95" t="s">
        <v>4474</v>
      </c>
      <c r="AE276" s="95" t="s">
        <v>4511</v>
      </c>
      <c r="AF276" s="95" t="s">
        <v>4516</v>
      </c>
      <c r="AG276" s="121" t="s">
        <v>36</v>
      </c>
    </row>
    <row r="277" spans="1:55" s="95" customFormat="1" x14ac:dyDescent="0.35">
      <c r="A277" s="88" t="s">
        <v>3343</v>
      </c>
      <c r="B277" s="89" t="s">
        <v>25</v>
      </c>
      <c r="C277" s="88" t="s">
        <v>3344</v>
      </c>
      <c r="D277" s="88" t="s">
        <v>3344</v>
      </c>
      <c r="E277" s="88" t="s">
        <v>1834</v>
      </c>
      <c r="F277" s="88">
        <v>778257</v>
      </c>
      <c r="G277" s="90" t="s">
        <v>26</v>
      </c>
      <c r="H277" s="90">
        <v>34980000</v>
      </c>
      <c r="I277" s="90" t="s">
        <v>43</v>
      </c>
      <c r="J277" s="90" t="s">
        <v>28</v>
      </c>
      <c r="K277" s="90" t="s">
        <v>29</v>
      </c>
      <c r="L277" s="88" t="s">
        <v>30</v>
      </c>
      <c r="M277" s="91" t="s">
        <v>31</v>
      </c>
      <c r="N277" s="92">
        <v>45170</v>
      </c>
      <c r="O277" s="92">
        <v>46265</v>
      </c>
      <c r="P277" s="92">
        <v>47361</v>
      </c>
      <c r="Q277" s="88" t="s">
        <v>32</v>
      </c>
      <c r="R277" s="93" t="s">
        <v>3345</v>
      </c>
      <c r="S277" s="169">
        <v>474216</v>
      </c>
      <c r="T277" s="94" t="s">
        <v>185</v>
      </c>
      <c r="U277" s="88" t="s">
        <v>4480</v>
      </c>
      <c r="V277" s="90" t="s">
        <v>5212</v>
      </c>
      <c r="W277" s="88" t="s">
        <v>36</v>
      </c>
      <c r="X277" s="94" t="s">
        <v>67</v>
      </c>
      <c r="Y277" s="95" t="s">
        <v>67</v>
      </c>
      <c r="Z277" s="101" t="s">
        <v>51</v>
      </c>
      <c r="AA277" s="95" t="s">
        <v>36</v>
      </c>
      <c r="AB277" s="95" t="s">
        <v>4423</v>
      </c>
      <c r="AC277" s="89" t="s">
        <v>32</v>
      </c>
      <c r="AD277" s="95" t="s">
        <v>4473</v>
      </c>
      <c r="AE277" s="95" t="s">
        <v>4500</v>
      </c>
      <c r="AF277" s="95" t="s">
        <v>4519</v>
      </c>
      <c r="AG277" s="121" t="s">
        <v>36</v>
      </c>
      <c r="AH277" s="95" t="s">
        <v>3533</v>
      </c>
    </row>
    <row r="278" spans="1:55" x14ac:dyDescent="0.25">
      <c r="A278" s="88" t="s">
        <v>3736</v>
      </c>
      <c r="B278" s="89" t="s">
        <v>25</v>
      </c>
      <c r="C278" s="88" t="s">
        <v>2217</v>
      </c>
      <c r="D278" s="88" t="s">
        <v>194</v>
      </c>
      <c r="E278" s="88" t="s">
        <v>2218</v>
      </c>
      <c r="F278" s="88">
        <v>723662</v>
      </c>
      <c r="G278" s="90" t="s">
        <v>26</v>
      </c>
      <c r="H278" s="90">
        <v>44212321</v>
      </c>
      <c r="I278" s="90" t="s">
        <v>53</v>
      </c>
      <c r="J278" s="90" t="s">
        <v>4456</v>
      </c>
      <c r="K278" s="90" t="s">
        <v>29</v>
      </c>
      <c r="L278" s="88" t="s">
        <v>30</v>
      </c>
      <c r="M278" s="91" t="s">
        <v>31</v>
      </c>
      <c r="N278" s="92">
        <v>45369</v>
      </c>
      <c r="O278" s="92">
        <v>46098</v>
      </c>
      <c r="P278" s="92">
        <v>46829</v>
      </c>
      <c r="Q278" s="88" t="s">
        <v>40</v>
      </c>
      <c r="R278" s="93">
        <v>625000</v>
      </c>
      <c r="S278" s="169">
        <v>2500000</v>
      </c>
      <c r="T278" s="94" t="s">
        <v>39</v>
      </c>
      <c r="U278" s="88" t="s">
        <v>4480</v>
      </c>
      <c r="V278" s="90" t="s">
        <v>5212</v>
      </c>
      <c r="W278" s="88" t="s">
        <v>36</v>
      </c>
      <c r="X278" s="94" t="s">
        <v>56</v>
      </c>
      <c r="Y278" s="95" t="s">
        <v>67</v>
      </c>
      <c r="Z278" s="101" t="s">
        <v>51</v>
      </c>
      <c r="AA278" s="155" t="s">
        <v>4824</v>
      </c>
      <c r="AB278" s="95" t="s">
        <v>4423</v>
      </c>
      <c r="AC278" s="89" t="s">
        <v>32</v>
      </c>
      <c r="AD278" s="95" t="s">
        <v>4473</v>
      </c>
      <c r="AE278" s="95" t="s">
        <v>4500</v>
      </c>
      <c r="AF278" s="95" t="s">
        <v>4515</v>
      </c>
      <c r="AG278" s="121" t="s">
        <v>36</v>
      </c>
      <c r="AH278" s="95" t="s">
        <v>3533</v>
      </c>
      <c r="AI278" s="95"/>
      <c r="AJ278" s="95"/>
      <c r="AK278" s="95"/>
      <c r="AL278" s="95"/>
      <c r="AM278" s="95"/>
      <c r="AN278" s="95"/>
      <c r="AO278" s="95"/>
      <c r="AP278" s="95"/>
      <c r="AQ278" s="95"/>
      <c r="AR278" s="95"/>
      <c r="AS278" s="95"/>
      <c r="AT278" s="95"/>
      <c r="AU278" s="95"/>
      <c r="AV278" s="95"/>
      <c r="AW278" s="95"/>
      <c r="AX278" s="95"/>
      <c r="AY278" s="95"/>
      <c r="AZ278" s="95"/>
      <c r="BA278" s="95"/>
      <c r="BB278" s="95"/>
      <c r="BC278" s="95"/>
    </row>
    <row r="279" spans="1:55" x14ac:dyDescent="0.25">
      <c r="A279" s="88" t="s">
        <v>3886</v>
      </c>
      <c r="B279" s="89" t="s">
        <v>25</v>
      </c>
      <c r="C279" s="88" t="s">
        <v>3883</v>
      </c>
      <c r="D279" s="88" t="s">
        <v>3884</v>
      </c>
      <c r="E279" s="88" t="s">
        <v>3885</v>
      </c>
      <c r="F279" s="88">
        <v>638093</v>
      </c>
      <c r="G279" s="90" t="s">
        <v>26</v>
      </c>
      <c r="H279" s="90">
        <v>80532000</v>
      </c>
      <c r="I279" s="90" t="s">
        <v>100</v>
      </c>
      <c r="J279" s="90" t="s">
        <v>28</v>
      </c>
      <c r="K279" s="90" t="s">
        <v>29</v>
      </c>
      <c r="L279" s="88" t="s">
        <v>30</v>
      </c>
      <c r="M279" s="91" t="s">
        <v>31</v>
      </c>
      <c r="N279" s="92">
        <v>45217</v>
      </c>
      <c r="O279" s="92">
        <v>46312</v>
      </c>
      <c r="P279" s="92" t="s">
        <v>3492</v>
      </c>
      <c r="Q279" s="88" t="s">
        <v>32</v>
      </c>
      <c r="R279" s="93">
        <v>133333.32999999999</v>
      </c>
      <c r="S279" s="169">
        <v>400000</v>
      </c>
      <c r="T279" s="94" t="s">
        <v>39</v>
      </c>
      <c r="U279" s="88" t="s">
        <v>48</v>
      </c>
      <c r="V279" s="90" t="s">
        <v>5212</v>
      </c>
      <c r="W279" s="88" t="s">
        <v>36</v>
      </c>
      <c r="X279" s="94" t="s">
        <v>36</v>
      </c>
      <c r="Y279" s="95" t="s">
        <v>67</v>
      </c>
      <c r="Z279" s="101" t="s">
        <v>36</v>
      </c>
      <c r="AA279" s="95">
        <v>8360</v>
      </c>
      <c r="AB279" s="95" t="s">
        <v>4423</v>
      </c>
      <c r="AC279" s="89" t="s">
        <v>32</v>
      </c>
      <c r="AD279" s="95" t="s">
        <v>4474</v>
      </c>
      <c r="AE279" s="95" t="s">
        <v>4511</v>
      </c>
      <c r="AF279" s="95" t="s">
        <v>4516</v>
      </c>
      <c r="AG279" s="121" t="s">
        <v>36</v>
      </c>
      <c r="AH279" s="95" t="s">
        <v>3533</v>
      </c>
      <c r="AI279" s="95"/>
      <c r="AJ279" s="95"/>
      <c r="AK279" s="95"/>
      <c r="AL279" s="95"/>
      <c r="AM279" s="95"/>
      <c r="AN279" s="95"/>
      <c r="AO279" s="95"/>
      <c r="AP279" s="95"/>
      <c r="AQ279" s="95"/>
      <c r="AR279" s="95"/>
      <c r="AS279" s="95"/>
      <c r="AT279" s="95"/>
      <c r="AU279" s="95"/>
      <c r="AV279" s="95"/>
      <c r="AW279" s="95"/>
      <c r="AX279" s="95"/>
      <c r="AY279" s="95"/>
      <c r="AZ279" s="95"/>
      <c r="BA279" s="95"/>
      <c r="BB279" s="95"/>
      <c r="BC279" s="95"/>
    </row>
    <row r="280" spans="1:55" x14ac:dyDescent="0.25">
      <c r="A280" s="88" t="s">
        <v>3737</v>
      </c>
      <c r="B280" s="89" t="s">
        <v>25</v>
      </c>
      <c r="C280" s="88" t="s">
        <v>2910</v>
      </c>
      <c r="D280" s="88" t="s">
        <v>2911</v>
      </c>
      <c r="E280" s="88" t="s">
        <v>3163</v>
      </c>
      <c r="F280" s="88">
        <v>826112</v>
      </c>
      <c r="G280" s="90" t="s">
        <v>26</v>
      </c>
      <c r="H280" s="90">
        <v>71317200</v>
      </c>
      <c r="I280" s="90" t="s">
        <v>43</v>
      </c>
      <c r="J280" s="90" t="s">
        <v>28</v>
      </c>
      <c r="K280" s="90" t="s">
        <v>29</v>
      </c>
      <c r="L280" s="88" t="s">
        <v>30</v>
      </c>
      <c r="M280" s="91" t="s">
        <v>31</v>
      </c>
      <c r="N280" s="92">
        <v>45383</v>
      </c>
      <c r="O280" s="92">
        <v>46112</v>
      </c>
      <c r="P280" s="92">
        <v>46112</v>
      </c>
      <c r="Q280" s="88" t="s">
        <v>32</v>
      </c>
      <c r="R280" s="93">
        <v>166368</v>
      </c>
      <c r="S280" s="169">
        <v>332736</v>
      </c>
      <c r="T280" s="94" t="s">
        <v>33</v>
      </c>
      <c r="U280" s="88" t="s">
        <v>48</v>
      </c>
      <c r="V280" s="90" t="s">
        <v>5212</v>
      </c>
      <c r="W280" s="88" t="s">
        <v>36</v>
      </c>
      <c r="X280" s="94" t="s">
        <v>36</v>
      </c>
      <c r="Y280" s="95" t="s">
        <v>67</v>
      </c>
      <c r="Z280" s="101" t="s">
        <v>51</v>
      </c>
      <c r="AA280" s="95" t="s">
        <v>36</v>
      </c>
      <c r="AB280" s="95" t="s">
        <v>4423</v>
      </c>
      <c r="AC280" s="89" t="s">
        <v>32</v>
      </c>
      <c r="AD280" s="95" t="s">
        <v>4474</v>
      </c>
      <c r="AE280" s="95" t="s">
        <v>4511</v>
      </c>
      <c r="AF280" s="95" t="s">
        <v>4520</v>
      </c>
      <c r="AG280" s="121" t="s">
        <v>36</v>
      </c>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row>
    <row r="281" spans="1:55" x14ac:dyDescent="0.25">
      <c r="A281" s="88" t="s">
        <v>4299</v>
      </c>
      <c r="B281" s="89" t="s">
        <v>25</v>
      </c>
      <c r="C281" s="88" t="s">
        <v>4300</v>
      </c>
      <c r="D281" s="88" t="s">
        <v>4300</v>
      </c>
      <c r="E281" s="88" t="s">
        <v>4301</v>
      </c>
      <c r="F281" s="88">
        <v>917490</v>
      </c>
      <c r="G281" s="90" t="s">
        <v>26</v>
      </c>
      <c r="H281" s="90">
        <v>79620000</v>
      </c>
      <c r="I281" s="90" t="s">
        <v>4302</v>
      </c>
      <c r="J281" s="90" t="s">
        <v>28</v>
      </c>
      <c r="K281" s="90" t="s">
        <v>29</v>
      </c>
      <c r="L281" s="88" t="s">
        <v>30</v>
      </c>
      <c r="M281" s="91" t="s">
        <v>55</v>
      </c>
      <c r="N281" s="92">
        <v>45718</v>
      </c>
      <c r="O281" s="92">
        <v>46447</v>
      </c>
      <c r="P281" s="92">
        <v>47178</v>
      </c>
      <c r="Q281" s="88" t="s">
        <v>40</v>
      </c>
      <c r="R281" s="93">
        <v>15000000</v>
      </c>
      <c r="S281" s="169">
        <v>60000000</v>
      </c>
      <c r="T281" s="94" t="s">
        <v>33</v>
      </c>
      <c r="U281" s="88" t="s">
        <v>48</v>
      </c>
      <c r="V281" s="90" t="s">
        <v>5212</v>
      </c>
      <c r="W281" s="88" t="s">
        <v>36</v>
      </c>
      <c r="X281" s="94" t="s">
        <v>56</v>
      </c>
      <c r="Y281" s="95" t="s">
        <v>67</v>
      </c>
      <c r="Z281" s="96" t="s">
        <v>130</v>
      </c>
      <c r="AA281" s="95">
        <v>8360</v>
      </c>
      <c r="AB281" s="95" t="s">
        <v>4423</v>
      </c>
      <c r="AC281" s="89" t="s">
        <v>32</v>
      </c>
      <c r="AD281" s="95" t="s">
        <v>4474</v>
      </c>
      <c r="AE281" s="95" t="s">
        <v>4511</v>
      </c>
      <c r="AF281" s="95" t="s">
        <v>4521</v>
      </c>
      <c r="AG281" s="121" t="s">
        <v>36</v>
      </c>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row>
    <row r="282" spans="1:55" x14ac:dyDescent="0.25">
      <c r="A282" s="88" t="s">
        <v>4185</v>
      </c>
      <c r="B282" s="89" t="s">
        <v>25</v>
      </c>
      <c r="C282" s="88" t="s">
        <v>4186</v>
      </c>
      <c r="D282" s="88" t="s">
        <v>4186</v>
      </c>
      <c r="E282" s="88" t="s">
        <v>4187</v>
      </c>
      <c r="F282" s="88">
        <v>463435</v>
      </c>
      <c r="G282" s="90" t="s">
        <v>26</v>
      </c>
      <c r="H282" s="90">
        <v>39000000</v>
      </c>
      <c r="I282" s="90" t="s">
        <v>53</v>
      </c>
      <c r="J282" s="90" t="s">
        <v>44</v>
      </c>
      <c r="K282" s="90" t="s">
        <v>29</v>
      </c>
      <c r="L282" s="88" t="s">
        <v>30</v>
      </c>
      <c r="M282" s="91" t="s">
        <v>31</v>
      </c>
      <c r="N282" s="92">
        <v>45627</v>
      </c>
      <c r="O282" s="92">
        <v>46356</v>
      </c>
      <c r="P282" s="92">
        <v>47087</v>
      </c>
      <c r="Q282" s="88" t="s">
        <v>40</v>
      </c>
      <c r="R282" s="93">
        <v>130000</v>
      </c>
      <c r="S282" s="169">
        <v>520000</v>
      </c>
      <c r="T282" s="94" t="s">
        <v>39</v>
      </c>
      <c r="U282" s="88" t="s">
        <v>48</v>
      </c>
      <c r="V282" s="90" t="s">
        <v>5212</v>
      </c>
      <c r="W282" s="88" t="s">
        <v>36</v>
      </c>
      <c r="X282" s="94" t="s">
        <v>177</v>
      </c>
      <c r="Y282" s="95" t="s">
        <v>67</v>
      </c>
      <c r="Z282" s="101" t="s">
        <v>51</v>
      </c>
      <c r="AA282" s="95" t="s">
        <v>36</v>
      </c>
      <c r="AB282" s="95" t="s">
        <v>4423</v>
      </c>
      <c r="AC282" s="89" t="s">
        <v>32</v>
      </c>
      <c r="AD282" s="95" t="s">
        <v>4474</v>
      </c>
      <c r="AE282" s="95" t="s">
        <v>4511</v>
      </c>
      <c r="AF282" s="95" t="s">
        <v>4517</v>
      </c>
      <c r="AG282" s="121" t="s">
        <v>36</v>
      </c>
      <c r="AH282" s="95" t="s">
        <v>3533</v>
      </c>
      <c r="AI282" s="95"/>
      <c r="AJ282" s="95"/>
      <c r="AK282" s="95"/>
      <c r="AL282" s="95"/>
      <c r="AM282" s="95"/>
      <c r="AN282" s="95"/>
      <c r="AO282" s="95"/>
      <c r="AP282" s="95"/>
      <c r="AQ282" s="95"/>
      <c r="AR282" s="95"/>
      <c r="AS282" s="95"/>
      <c r="AT282" s="95"/>
      <c r="AU282" s="95"/>
      <c r="AV282" s="95"/>
      <c r="AW282" s="95"/>
      <c r="AX282" s="95"/>
      <c r="AY282" s="95"/>
      <c r="AZ282" s="95"/>
      <c r="BA282" s="95"/>
      <c r="BB282" s="95"/>
      <c r="BC282" s="95"/>
    </row>
    <row r="283" spans="1:55" ht="15.65" customHeight="1" x14ac:dyDescent="0.25">
      <c r="A283" s="88" t="s">
        <v>4585</v>
      </c>
      <c r="B283" s="89" t="s">
        <v>25</v>
      </c>
      <c r="C283" s="88" t="s">
        <v>4586</v>
      </c>
      <c r="D283" s="104" t="s">
        <v>4587</v>
      </c>
      <c r="E283" s="232" t="s">
        <v>4547</v>
      </c>
      <c r="F283" s="104" t="s">
        <v>5050</v>
      </c>
      <c r="G283" s="90" t="s">
        <v>26</v>
      </c>
      <c r="H283" s="90">
        <v>80000000</v>
      </c>
      <c r="I283" s="90" t="s">
        <v>107</v>
      </c>
      <c r="J283" s="90" t="s">
        <v>28</v>
      </c>
      <c r="K283" s="90" t="s">
        <v>77</v>
      </c>
      <c r="L283" s="88" t="s">
        <v>30</v>
      </c>
      <c r="M283" s="91" t="s">
        <v>55</v>
      </c>
      <c r="N283" s="92">
        <v>45817</v>
      </c>
      <c r="O283" s="92">
        <v>46546</v>
      </c>
      <c r="P283" s="92">
        <v>47277</v>
      </c>
      <c r="Q283" s="88" t="s">
        <v>40</v>
      </c>
      <c r="R283" s="93">
        <v>3000000</v>
      </c>
      <c r="S283" s="169">
        <v>12000000</v>
      </c>
      <c r="T283" s="94" t="s">
        <v>39</v>
      </c>
      <c r="U283" s="88" t="s">
        <v>48</v>
      </c>
      <c r="V283" s="90" t="s">
        <v>5212</v>
      </c>
      <c r="W283" s="88" t="s">
        <v>36</v>
      </c>
      <c r="X283" s="94" t="s">
        <v>49</v>
      </c>
      <c r="Y283" s="110" t="s">
        <v>4588</v>
      </c>
      <c r="Z283" s="111" t="s">
        <v>4589</v>
      </c>
      <c r="AA283" s="95">
        <v>8360</v>
      </c>
      <c r="AB283" s="90" t="s">
        <v>4423</v>
      </c>
      <c r="AC283" s="89" t="s">
        <v>32</v>
      </c>
      <c r="AD283" s="110" t="s">
        <v>4590</v>
      </c>
      <c r="AE283" s="110" t="s">
        <v>4591</v>
      </c>
      <c r="AF283" s="90" t="s">
        <v>4516</v>
      </c>
      <c r="AG283" s="121" t="s">
        <v>36</v>
      </c>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row>
    <row r="284" spans="1:55" s="95" customFormat="1" x14ac:dyDescent="0.25">
      <c r="A284" s="88" t="s">
        <v>3382</v>
      </c>
      <c r="B284" s="89" t="s">
        <v>25</v>
      </c>
      <c r="C284" s="88" t="s">
        <v>3383</v>
      </c>
      <c r="D284" s="88" t="s">
        <v>3383</v>
      </c>
      <c r="E284" s="88" t="s">
        <v>2838</v>
      </c>
      <c r="F284" s="88">
        <v>769766</v>
      </c>
      <c r="G284" s="90" t="s">
        <v>26</v>
      </c>
      <c r="H284" s="90">
        <v>79000000</v>
      </c>
      <c r="I284" s="90" t="s">
        <v>53</v>
      </c>
      <c r="J284" s="90" t="s">
        <v>28</v>
      </c>
      <c r="K284" s="90" t="s">
        <v>29</v>
      </c>
      <c r="L284" s="88" t="s">
        <v>30</v>
      </c>
      <c r="M284" s="91" t="s">
        <v>31</v>
      </c>
      <c r="N284" s="92">
        <v>45180</v>
      </c>
      <c r="O284" s="92">
        <v>46112</v>
      </c>
      <c r="P284" s="92">
        <v>46843</v>
      </c>
      <c r="Q284" s="88" t="s">
        <v>40</v>
      </c>
      <c r="R284" s="93">
        <v>399762</v>
      </c>
      <c r="S284" s="169">
        <v>1971130</v>
      </c>
      <c r="T284" s="94" t="s">
        <v>39</v>
      </c>
      <c r="U284" s="88" t="s">
        <v>2993</v>
      </c>
      <c r="V284" s="90" t="s">
        <v>5212</v>
      </c>
      <c r="W284" s="88" t="s">
        <v>36</v>
      </c>
      <c r="X284" s="94" t="s">
        <v>51</v>
      </c>
      <c r="Y284" s="95" t="s">
        <v>67</v>
      </c>
      <c r="Z284" s="101" t="s">
        <v>51</v>
      </c>
      <c r="AA284" s="95" t="s">
        <v>36</v>
      </c>
      <c r="AB284" s="90" t="s">
        <v>4423</v>
      </c>
      <c r="AC284" s="89" t="s">
        <v>32</v>
      </c>
      <c r="AD284" s="95" t="s">
        <v>4472</v>
      </c>
      <c r="AE284" s="185" t="s">
        <v>4505</v>
      </c>
      <c r="AF284" s="90" t="s">
        <v>5095</v>
      </c>
      <c r="AG284" s="121" t="s">
        <v>36</v>
      </c>
    </row>
    <row r="285" spans="1:55" s="95" customFormat="1" x14ac:dyDescent="0.25">
      <c r="A285" s="88" t="s">
        <v>3384</v>
      </c>
      <c r="B285" s="89" t="s">
        <v>25</v>
      </c>
      <c r="C285" s="88" t="s">
        <v>3385</v>
      </c>
      <c r="D285" s="88" t="s">
        <v>3385</v>
      </c>
      <c r="E285" s="88" t="s">
        <v>144</v>
      </c>
      <c r="F285" s="88">
        <v>720818</v>
      </c>
      <c r="G285" s="90" t="s">
        <v>26</v>
      </c>
      <c r="H285" s="90">
        <v>79000000</v>
      </c>
      <c r="I285" s="90" t="s">
        <v>53</v>
      </c>
      <c r="J285" s="90" t="s">
        <v>28</v>
      </c>
      <c r="K285" s="90" t="s">
        <v>29</v>
      </c>
      <c r="L285" s="88" t="s">
        <v>30</v>
      </c>
      <c r="M285" s="91" t="s">
        <v>31</v>
      </c>
      <c r="N285" s="92">
        <v>45180</v>
      </c>
      <c r="O285" s="92" t="s">
        <v>5203</v>
      </c>
      <c r="P285" s="92">
        <v>46843</v>
      </c>
      <c r="Q285" s="88" t="s">
        <v>40</v>
      </c>
      <c r="R285" s="93">
        <v>160116</v>
      </c>
      <c r="S285" s="169">
        <v>821304</v>
      </c>
      <c r="T285" s="94" t="s">
        <v>39</v>
      </c>
      <c r="U285" s="88" t="s">
        <v>2993</v>
      </c>
      <c r="V285" s="90" t="s">
        <v>5212</v>
      </c>
      <c r="W285" s="88" t="s">
        <v>36</v>
      </c>
      <c r="X285" s="94" t="s">
        <v>51</v>
      </c>
      <c r="Y285" s="95" t="s">
        <v>67</v>
      </c>
      <c r="Z285" s="101" t="s">
        <v>51</v>
      </c>
      <c r="AA285" s="95" t="s">
        <v>36</v>
      </c>
      <c r="AB285" s="90" t="s">
        <v>4423</v>
      </c>
      <c r="AC285" s="89" t="s">
        <v>32</v>
      </c>
      <c r="AD285" s="95" t="s">
        <v>4472</v>
      </c>
      <c r="AE285" s="185" t="s">
        <v>4505</v>
      </c>
      <c r="AF285" s="90" t="s">
        <v>5095</v>
      </c>
      <c r="AG285" s="121" t="s">
        <v>36</v>
      </c>
      <c r="AH285" s="95" t="s">
        <v>3533</v>
      </c>
    </row>
    <row r="286" spans="1:55" s="95" customFormat="1" x14ac:dyDescent="0.25">
      <c r="A286" s="88" t="s">
        <v>3386</v>
      </c>
      <c r="B286" s="89" t="s">
        <v>25</v>
      </c>
      <c r="C286" s="88" t="s">
        <v>4141</v>
      </c>
      <c r="D286" s="88" t="s">
        <v>4142</v>
      </c>
      <c r="E286" s="88" t="s">
        <v>5245</v>
      </c>
      <c r="F286" s="88">
        <v>795466</v>
      </c>
      <c r="G286" s="90" t="s">
        <v>26</v>
      </c>
      <c r="H286" s="90" t="s">
        <v>36</v>
      </c>
      <c r="I286" s="90" t="s">
        <v>43</v>
      </c>
      <c r="J286" s="90" t="s">
        <v>28</v>
      </c>
      <c r="K286" s="90" t="s">
        <v>29</v>
      </c>
      <c r="L286" s="88" t="s">
        <v>30</v>
      </c>
      <c r="M286" s="91" t="s">
        <v>31</v>
      </c>
      <c r="N286" s="92">
        <v>45261</v>
      </c>
      <c r="O286" s="92">
        <v>45838</v>
      </c>
      <c r="P286" s="92">
        <v>45838</v>
      </c>
      <c r="Q286" s="88" t="s">
        <v>32</v>
      </c>
      <c r="R286" s="93">
        <v>630666</v>
      </c>
      <c r="S286" s="169">
        <v>946000</v>
      </c>
      <c r="T286" s="94" t="s">
        <v>2210</v>
      </c>
      <c r="U286" s="88" t="s">
        <v>2993</v>
      </c>
      <c r="V286" s="90" t="s">
        <v>5212</v>
      </c>
      <c r="W286" s="88" t="s">
        <v>36</v>
      </c>
      <c r="X286" s="94" t="s">
        <v>51</v>
      </c>
      <c r="Y286" s="95" t="s">
        <v>67</v>
      </c>
      <c r="Z286" s="96" t="s">
        <v>130</v>
      </c>
      <c r="AA286" s="95" t="s">
        <v>36</v>
      </c>
      <c r="AB286" s="90" t="s">
        <v>4423</v>
      </c>
      <c r="AC286" s="89" t="s">
        <v>32</v>
      </c>
      <c r="AD286" s="95" t="s">
        <v>4472</v>
      </c>
      <c r="AE286" s="185" t="s">
        <v>4505</v>
      </c>
      <c r="AF286" s="90" t="s">
        <v>5096</v>
      </c>
      <c r="AG286" s="121" t="s">
        <v>36</v>
      </c>
    </row>
    <row r="287" spans="1:55" s="95" customFormat="1" x14ac:dyDescent="0.25">
      <c r="A287" s="88" t="s">
        <v>3387</v>
      </c>
      <c r="B287" s="89" t="s">
        <v>25</v>
      </c>
      <c r="C287" s="88" t="s">
        <v>3388</v>
      </c>
      <c r="D287" s="88" t="s">
        <v>3388</v>
      </c>
      <c r="E287" s="88" t="s">
        <v>3389</v>
      </c>
      <c r="F287" s="88" t="s">
        <v>3483</v>
      </c>
      <c r="G287" s="90" t="s">
        <v>26</v>
      </c>
      <c r="H287" s="90" t="s">
        <v>36</v>
      </c>
      <c r="I287" s="90" t="s">
        <v>53</v>
      </c>
      <c r="J287" s="90" t="s">
        <v>28</v>
      </c>
      <c r="K287" s="90" t="s">
        <v>29</v>
      </c>
      <c r="L287" s="88" t="s">
        <v>30</v>
      </c>
      <c r="M287" s="91" t="s">
        <v>31</v>
      </c>
      <c r="N287" s="92">
        <v>45108</v>
      </c>
      <c r="O287" s="92">
        <v>46568</v>
      </c>
      <c r="P287" s="92">
        <v>46568</v>
      </c>
      <c r="Q287" s="88" t="s">
        <v>40</v>
      </c>
      <c r="R287" s="93">
        <v>600000</v>
      </c>
      <c r="S287" s="169">
        <v>1800000</v>
      </c>
      <c r="T287" s="94" t="s">
        <v>39</v>
      </c>
      <c r="U287" s="88" t="s">
        <v>4480</v>
      </c>
      <c r="V287" s="90" t="s">
        <v>5212</v>
      </c>
      <c r="W287" s="88" t="s">
        <v>36</v>
      </c>
      <c r="X287" s="94" t="s">
        <v>51</v>
      </c>
      <c r="Y287" s="95" t="s">
        <v>67</v>
      </c>
      <c r="Z287" s="101" t="s">
        <v>51</v>
      </c>
      <c r="AA287" s="95">
        <v>8345</v>
      </c>
      <c r="AB287" s="90" t="s">
        <v>2656</v>
      </c>
      <c r="AC287" s="89" t="s">
        <v>32</v>
      </c>
      <c r="AD287" s="95" t="s">
        <v>4471</v>
      </c>
      <c r="AE287" s="185" t="s">
        <v>4501</v>
      </c>
      <c r="AF287" s="90" t="s">
        <v>5199</v>
      </c>
      <c r="AG287" s="121" t="s">
        <v>36</v>
      </c>
    </row>
    <row r="288" spans="1:55" s="95" customFormat="1" x14ac:dyDescent="0.25">
      <c r="A288" s="88" t="s">
        <v>4131</v>
      </c>
      <c r="B288" s="89" t="s">
        <v>25</v>
      </c>
      <c r="C288" s="88" t="s">
        <v>4132</v>
      </c>
      <c r="D288" s="88" t="s">
        <v>4132</v>
      </c>
      <c r="E288" s="88" t="s">
        <v>4919</v>
      </c>
      <c r="F288" s="88">
        <v>728206</v>
      </c>
      <c r="G288" s="90" t="s">
        <v>26</v>
      </c>
      <c r="H288" s="90">
        <v>80500000</v>
      </c>
      <c r="I288" s="90" t="s">
        <v>53</v>
      </c>
      <c r="J288" s="90" t="s">
        <v>28</v>
      </c>
      <c r="K288" s="90" t="s">
        <v>29</v>
      </c>
      <c r="L288" s="88" t="s">
        <v>30</v>
      </c>
      <c r="M288" s="91" t="s">
        <v>31</v>
      </c>
      <c r="N288" s="92">
        <v>45536</v>
      </c>
      <c r="O288" s="92">
        <v>46265</v>
      </c>
      <c r="P288" s="92">
        <v>46630</v>
      </c>
      <c r="Q288" s="88" t="s">
        <v>40</v>
      </c>
      <c r="R288" s="93">
        <v>640542.99</v>
      </c>
      <c r="S288" s="169">
        <f>R288*3</f>
        <v>1921628.97</v>
      </c>
      <c r="T288" s="94" t="s">
        <v>39</v>
      </c>
      <c r="U288" s="88" t="s">
        <v>2993</v>
      </c>
      <c r="V288" s="90" t="s">
        <v>5212</v>
      </c>
      <c r="W288" s="88" t="s">
        <v>36</v>
      </c>
      <c r="X288" s="94" t="s">
        <v>171</v>
      </c>
      <c r="Y288" s="95" t="s">
        <v>67</v>
      </c>
      <c r="Z288" s="127" t="s">
        <v>51</v>
      </c>
      <c r="AA288" s="95" t="s">
        <v>36</v>
      </c>
      <c r="AB288" s="90" t="s">
        <v>4423</v>
      </c>
      <c r="AC288" s="89" t="s">
        <v>32</v>
      </c>
      <c r="AD288" s="95" t="s">
        <v>4472</v>
      </c>
      <c r="AE288" s="185" t="s">
        <v>4505</v>
      </c>
      <c r="AF288" s="90" t="s">
        <v>5093</v>
      </c>
      <c r="AG288" s="121" t="s">
        <v>36</v>
      </c>
    </row>
    <row r="289" spans="1:55" s="95" customFormat="1" x14ac:dyDescent="0.25">
      <c r="A289" s="88" t="s">
        <v>5225</v>
      </c>
      <c r="B289" s="89" t="s">
        <v>25</v>
      </c>
      <c r="C289" s="88" t="s">
        <v>5226</v>
      </c>
      <c r="D289" s="88" t="s">
        <v>5226</v>
      </c>
      <c r="E289" s="88" t="s">
        <v>5227</v>
      </c>
      <c r="F289" s="88">
        <v>19010</v>
      </c>
      <c r="G289" s="90" t="s">
        <v>26</v>
      </c>
      <c r="H289" s="90">
        <v>71631480</v>
      </c>
      <c r="I289" s="90" t="s">
        <v>43</v>
      </c>
      <c r="J289" s="90" t="s">
        <v>28</v>
      </c>
      <c r="K289" s="90" t="s">
        <v>29</v>
      </c>
      <c r="L289" s="88" t="s">
        <v>30</v>
      </c>
      <c r="M289" s="91" t="s">
        <v>31</v>
      </c>
      <c r="N289" s="92">
        <v>45505</v>
      </c>
      <c r="O289" s="92">
        <v>46234</v>
      </c>
      <c r="P289" s="92">
        <v>46599</v>
      </c>
      <c r="Q289" s="88" t="s">
        <v>32</v>
      </c>
      <c r="R289" s="93">
        <v>90000</v>
      </c>
      <c r="S289" s="169">
        <v>270000</v>
      </c>
      <c r="T289" s="94" t="s">
        <v>3074</v>
      </c>
      <c r="U289" s="88" t="s">
        <v>4480</v>
      </c>
      <c r="V289" s="90" t="s">
        <v>5212</v>
      </c>
      <c r="W289" s="88" t="s">
        <v>36</v>
      </c>
      <c r="X289" s="94" t="s">
        <v>51</v>
      </c>
      <c r="Y289" s="95" t="s">
        <v>67</v>
      </c>
      <c r="Z289" s="127" t="s">
        <v>51</v>
      </c>
      <c r="AA289" s="95" t="s">
        <v>36</v>
      </c>
      <c r="AB289" s="90" t="s">
        <v>2656</v>
      </c>
      <c r="AC289" s="89" t="s">
        <v>32</v>
      </c>
      <c r="AD289" s="95" t="s">
        <v>4473</v>
      </c>
      <c r="AE289" s="185" t="s">
        <v>4500</v>
      </c>
      <c r="AF289" s="90" t="s">
        <v>5197</v>
      </c>
      <c r="AG289" s="121" t="s">
        <v>36</v>
      </c>
      <c r="AH289" s="95" t="s">
        <v>3533</v>
      </c>
    </row>
    <row r="290" spans="1:55" s="95" customFormat="1" ht="15" customHeight="1" x14ac:dyDescent="0.35">
      <c r="A290" s="88" t="s">
        <v>3838</v>
      </c>
      <c r="B290" s="89" t="s">
        <v>25</v>
      </c>
      <c r="C290" s="88" t="s">
        <v>3839</v>
      </c>
      <c r="D290" s="88" t="s">
        <v>3839</v>
      </c>
      <c r="E290" s="88" t="s">
        <v>3840</v>
      </c>
      <c r="F290" s="88">
        <v>765595</v>
      </c>
      <c r="G290" s="90" t="s">
        <v>26</v>
      </c>
      <c r="H290" s="90">
        <v>66510000</v>
      </c>
      <c r="I290" s="90" t="s">
        <v>53</v>
      </c>
      <c r="J290" s="90" t="s">
        <v>28</v>
      </c>
      <c r="K290" s="90" t="s">
        <v>36</v>
      </c>
      <c r="L290" s="88" t="s">
        <v>30</v>
      </c>
      <c r="M290" s="91" t="s">
        <v>31</v>
      </c>
      <c r="N290" s="92">
        <v>44713</v>
      </c>
      <c r="O290" s="92">
        <v>46538</v>
      </c>
      <c r="P290" s="92">
        <v>46538</v>
      </c>
      <c r="Q290" s="88" t="s">
        <v>40</v>
      </c>
      <c r="R290" s="93">
        <v>607031.04000000004</v>
      </c>
      <c r="S290" s="169">
        <v>3035155.2</v>
      </c>
      <c r="T290" s="94" t="s">
        <v>39</v>
      </c>
      <c r="U290" s="88" t="s">
        <v>2993</v>
      </c>
      <c r="V290" s="90" t="s">
        <v>5212</v>
      </c>
      <c r="W290" s="88" t="s">
        <v>36</v>
      </c>
      <c r="X290" s="94" t="s">
        <v>67</v>
      </c>
      <c r="Y290" s="95" t="s">
        <v>4941</v>
      </c>
      <c r="Z290" s="101" t="s">
        <v>51</v>
      </c>
      <c r="AA290" s="95" t="s">
        <v>36</v>
      </c>
      <c r="AB290" s="90" t="s">
        <v>2656</v>
      </c>
      <c r="AC290" s="89" t="s">
        <v>32</v>
      </c>
      <c r="AD290" s="95" t="s">
        <v>4477</v>
      </c>
      <c r="AE290" s="95" t="s">
        <v>4476</v>
      </c>
      <c r="AF290" s="90" t="s">
        <v>5085</v>
      </c>
      <c r="AG290" s="121" t="s">
        <v>36</v>
      </c>
    </row>
    <row r="291" spans="1:55" s="95" customFormat="1" ht="15" customHeight="1" x14ac:dyDescent="0.35">
      <c r="A291" s="88" t="s">
        <v>3844</v>
      </c>
      <c r="B291" s="89" t="s">
        <v>25</v>
      </c>
      <c r="C291" s="88" t="s">
        <v>3845</v>
      </c>
      <c r="D291" s="88" t="s">
        <v>3845</v>
      </c>
      <c r="E291" s="88" t="s">
        <v>137</v>
      </c>
      <c r="F291" s="88">
        <v>433502</v>
      </c>
      <c r="G291" s="90" t="s">
        <v>26</v>
      </c>
      <c r="H291" s="90">
        <v>66510000</v>
      </c>
      <c r="I291" s="90" t="s">
        <v>53</v>
      </c>
      <c r="J291" s="90" t="s">
        <v>28</v>
      </c>
      <c r="K291" s="90" t="s">
        <v>36</v>
      </c>
      <c r="L291" s="88" t="s">
        <v>30</v>
      </c>
      <c r="M291" s="91" t="s">
        <v>31</v>
      </c>
      <c r="N291" s="92">
        <v>44713</v>
      </c>
      <c r="O291" s="92">
        <v>46538</v>
      </c>
      <c r="P291" s="92">
        <v>46538</v>
      </c>
      <c r="Q291" s="88" t="s">
        <v>40</v>
      </c>
      <c r="R291" s="93">
        <v>949382.56</v>
      </c>
      <c r="S291" s="169">
        <v>4746912.8</v>
      </c>
      <c r="T291" s="94" t="s">
        <v>39</v>
      </c>
      <c r="U291" s="88" t="s">
        <v>2993</v>
      </c>
      <c r="V291" s="90" t="s">
        <v>5212</v>
      </c>
      <c r="W291" s="88" t="s">
        <v>36</v>
      </c>
      <c r="X291" s="94" t="s">
        <v>67</v>
      </c>
      <c r="Y291" s="95" t="s">
        <v>4941</v>
      </c>
      <c r="Z291" s="101" t="s">
        <v>51</v>
      </c>
      <c r="AA291" s="95" t="s">
        <v>36</v>
      </c>
      <c r="AB291" s="90" t="s">
        <v>2656</v>
      </c>
      <c r="AC291" s="89" t="s">
        <v>32</v>
      </c>
      <c r="AD291" s="95" t="s">
        <v>4477</v>
      </c>
      <c r="AE291" s="95" t="s">
        <v>4476</v>
      </c>
      <c r="AF291" s="90" t="s">
        <v>5085</v>
      </c>
      <c r="AG291" s="121" t="s">
        <v>36</v>
      </c>
    </row>
    <row r="292" spans="1:55" s="95" customFormat="1" ht="15" customHeight="1" x14ac:dyDescent="0.35">
      <c r="A292" s="88" t="s">
        <v>4133</v>
      </c>
      <c r="B292" s="89" t="s">
        <v>25</v>
      </c>
      <c r="C292" s="88" t="s">
        <v>3134</v>
      </c>
      <c r="D292" s="88" t="s">
        <v>4298</v>
      </c>
      <c r="E292" s="88" t="s">
        <v>4291</v>
      </c>
      <c r="F292" s="88">
        <v>30815</v>
      </c>
      <c r="G292" s="90" t="s">
        <v>26</v>
      </c>
      <c r="H292" s="90" t="s">
        <v>36</v>
      </c>
      <c r="I292" s="90" t="s">
        <v>151</v>
      </c>
      <c r="J292" s="90" t="s">
        <v>28</v>
      </c>
      <c r="K292" s="90" t="s">
        <v>36</v>
      </c>
      <c r="L292" s="88" t="s">
        <v>30</v>
      </c>
      <c r="M292" s="91" t="s">
        <v>31</v>
      </c>
      <c r="N292" s="92">
        <v>45670</v>
      </c>
      <c r="O292" s="92">
        <v>47130</v>
      </c>
      <c r="P292" s="92">
        <v>47130</v>
      </c>
      <c r="Q292" s="88" t="s">
        <v>32</v>
      </c>
      <c r="R292" s="93">
        <v>255000</v>
      </c>
      <c r="S292" s="169">
        <v>1200000</v>
      </c>
      <c r="T292" s="94" t="s">
        <v>39</v>
      </c>
      <c r="U292" s="88" t="s">
        <v>2993</v>
      </c>
      <c r="V292" s="90" t="s">
        <v>5212</v>
      </c>
      <c r="W292" s="88" t="s">
        <v>36</v>
      </c>
      <c r="X292" s="94" t="s">
        <v>51</v>
      </c>
      <c r="Y292" s="95" t="s">
        <v>4941</v>
      </c>
      <c r="Z292" s="101" t="s">
        <v>51</v>
      </c>
      <c r="AA292" s="95" t="s">
        <v>36</v>
      </c>
      <c r="AB292" s="90" t="s">
        <v>2656</v>
      </c>
      <c r="AC292" s="89" t="s">
        <v>32</v>
      </c>
      <c r="AD292" s="95" t="s">
        <v>4477</v>
      </c>
      <c r="AE292" s="95" t="s">
        <v>4476</v>
      </c>
      <c r="AF292" s="90" t="s">
        <v>5085</v>
      </c>
      <c r="AG292" s="121" t="s">
        <v>4689</v>
      </c>
    </row>
    <row r="293" spans="1:55" s="95" customFormat="1" ht="15" customHeight="1" x14ac:dyDescent="0.25">
      <c r="A293" s="88" t="s">
        <v>4134</v>
      </c>
      <c r="B293" s="89" t="s">
        <v>25</v>
      </c>
      <c r="C293" s="88" t="s">
        <v>4135</v>
      </c>
      <c r="D293" s="88" t="s">
        <v>3381</v>
      </c>
      <c r="E293" s="231" t="s">
        <v>4547</v>
      </c>
      <c r="F293" s="104" t="s">
        <v>5050</v>
      </c>
      <c r="G293" s="90" t="s">
        <v>26</v>
      </c>
      <c r="H293" s="90" t="s">
        <v>5091</v>
      </c>
      <c r="I293" s="90" t="s">
        <v>53</v>
      </c>
      <c r="J293" s="90" t="s">
        <v>28</v>
      </c>
      <c r="K293" s="90" t="s">
        <v>29</v>
      </c>
      <c r="L293" s="88" t="s">
        <v>30</v>
      </c>
      <c r="M293" s="91" t="s">
        <v>31</v>
      </c>
      <c r="N293" s="99">
        <v>45786</v>
      </c>
      <c r="O293" s="92">
        <v>46295</v>
      </c>
      <c r="P293" s="99">
        <v>46660</v>
      </c>
      <c r="Q293" s="88" t="s">
        <v>40</v>
      </c>
      <c r="R293" s="93">
        <v>2300000</v>
      </c>
      <c r="S293" s="169">
        <v>5300000</v>
      </c>
      <c r="T293" s="94" t="s">
        <v>39</v>
      </c>
      <c r="U293" s="88" t="s">
        <v>2993</v>
      </c>
      <c r="V293" s="90" t="s">
        <v>5212</v>
      </c>
      <c r="W293" s="88" t="s">
        <v>36</v>
      </c>
      <c r="X293" s="94" t="s">
        <v>51</v>
      </c>
      <c r="Y293" s="95" t="s">
        <v>4941</v>
      </c>
      <c r="Z293" s="101" t="s">
        <v>51</v>
      </c>
      <c r="AA293" s="95" t="s">
        <v>5092</v>
      </c>
      <c r="AB293" s="90" t="s">
        <v>4423</v>
      </c>
      <c r="AC293" s="89" t="s">
        <v>32</v>
      </c>
      <c r="AD293" s="95" t="s">
        <v>4472</v>
      </c>
      <c r="AE293" s="185" t="s">
        <v>4505</v>
      </c>
      <c r="AF293" s="90" t="s">
        <v>5094</v>
      </c>
      <c r="AG293" s="121" t="s">
        <v>5200</v>
      </c>
    </row>
    <row r="294" spans="1:55" s="95" customFormat="1" x14ac:dyDescent="0.35">
      <c r="A294" s="88" t="s">
        <v>5266</v>
      </c>
      <c r="B294" s="89" t="s">
        <v>25</v>
      </c>
      <c r="C294" s="88" t="s">
        <v>5267</v>
      </c>
      <c r="D294" s="88" t="s">
        <v>5268</v>
      </c>
      <c r="E294" s="88" t="s">
        <v>5269</v>
      </c>
      <c r="F294" s="88">
        <v>732498</v>
      </c>
      <c r="G294" s="90" t="s">
        <v>26</v>
      </c>
      <c r="H294" s="90">
        <v>71631480</v>
      </c>
      <c r="I294" s="90" t="s">
        <v>43</v>
      </c>
      <c r="J294" s="90" t="s">
        <v>28</v>
      </c>
      <c r="K294" s="90" t="s">
        <v>29</v>
      </c>
      <c r="L294" s="88" t="s">
        <v>30</v>
      </c>
      <c r="M294" s="91" t="s">
        <v>31</v>
      </c>
      <c r="N294" s="99">
        <v>45972</v>
      </c>
      <c r="O294" s="92">
        <v>46336</v>
      </c>
      <c r="P294" s="99">
        <v>46336</v>
      </c>
      <c r="Q294" s="88" t="s">
        <v>32</v>
      </c>
      <c r="R294" s="93">
        <v>449505</v>
      </c>
      <c r="S294" s="169">
        <v>449505</v>
      </c>
      <c r="T294" s="94" t="s">
        <v>5270</v>
      </c>
      <c r="U294" s="88" t="s">
        <v>4480</v>
      </c>
      <c r="V294" s="90" t="s">
        <v>5212</v>
      </c>
      <c r="W294" s="90" t="s">
        <v>36</v>
      </c>
      <c r="X294" s="94" t="s">
        <v>51</v>
      </c>
      <c r="Y294" s="95" t="s">
        <v>67</v>
      </c>
      <c r="Z294" s="96" t="s">
        <v>51</v>
      </c>
      <c r="AA294" s="95" t="s">
        <v>36</v>
      </c>
      <c r="AB294" s="90" t="s">
        <v>2656</v>
      </c>
      <c r="AC294" s="89" t="s">
        <v>32</v>
      </c>
      <c r="AD294" s="95" t="s">
        <v>4473</v>
      </c>
      <c r="AE294" s="95" t="s">
        <v>4500</v>
      </c>
      <c r="AF294" s="90" t="s">
        <v>5197</v>
      </c>
      <c r="AG294" s="121" t="s">
        <v>36</v>
      </c>
    </row>
    <row r="295" spans="1:55" s="95" customFormat="1" hidden="1" x14ac:dyDescent="0.35">
      <c r="A295" s="88" t="s">
        <v>4139</v>
      </c>
      <c r="B295" s="89" t="s">
        <v>25</v>
      </c>
      <c r="C295" s="88" t="s">
        <v>4140</v>
      </c>
      <c r="D295" s="88" t="s">
        <v>4140</v>
      </c>
      <c r="E295" s="88" t="s">
        <v>59</v>
      </c>
      <c r="F295" s="88" t="s">
        <v>64</v>
      </c>
      <c r="G295" s="90" t="s">
        <v>60</v>
      </c>
      <c r="H295" s="90" t="s">
        <v>64</v>
      </c>
      <c r="I295" s="90"/>
      <c r="J295" s="90"/>
      <c r="K295" s="90"/>
      <c r="L295" s="88"/>
      <c r="M295" s="91"/>
      <c r="N295" s="99"/>
      <c r="O295" s="92"/>
      <c r="P295" s="99"/>
      <c r="Q295" s="88"/>
      <c r="R295" s="93"/>
      <c r="S295" s="169"/>
      <c r="T295" s="94"/>
      <c r="U295" s="88"/>
      <c r="V295" s="90"/>
      <c r="W295" s="90" t="s">
        <v>36</v>
      </c>
      <c r="X295" s="94"/>
      <c r="Z295" s="96"/>
      <c r="AB295" s="90"/>
      <c r="AC295" s="89" t="s">
        <v>32</v>
      </c>
      <c r="AD295" s="95" t="s">
        <v>4473</v>
      </c>
      <c r="AE295" s="95" t="s">
        <v>4500</v>
      </c>
      <c r="AF295" s="90" t="s">
        <v>64</v>
      </c>
      <c r="AG295" s="121" t="s">
        <v>36</v>
      </c>
    </row>
    <row r="296" spans="1:55" s="95" customFormat="1" x14ac:dyDescent="0.25">
      <c r="A296" s="88" t="s">
        <v>2839</v>
      </c>
      <c r="B296" s="89" t="s">
        <v>25</v>
      </c>
      <c r="C296" s="88" t="s">
        <v>2836</v>
      </c>
      <c r="D296" s="88" t="s">
        <v>2836</v>
      </c>
      <c r="E296" s="88" t="s">
        <v>2837</v>
      </c>
      <c r="F296" s="88">
        <v>794243</v>
      </c>
      <c r="G296" s="90" t="s">
        <v>26</v>
      </c>
      <c r="H296" s="90" t="s">
        <v>36</v>
      </c>
      <c r="I296" s="90" t="s">
        <v>43</v>
      </c>
      <c r="J296" s="90" t="s">
        <v>28</v>
      </c>
      <c r="K296" s="90" t="s">
        <v>29</v>
      </c>
      <c r="L296" s="88" t="s">
        <v>30</v>
      </c>
      <c r="M296" s="91" t="s">
        <v>31</v>
      </c>
      <c r="N296" s="92">
        <v>44216</v>
      </c>
      <c r="O296" s="92">
        <v>46112</v>
      </c>
      <c r="P296" s="92">
        <v>46112</v>
      </c>
      <c r="Q296" s="88" t="s">
        <v>32</v>
      </c>
      <c r="R296" s="93">
        <v>550000</v>
      </c>
      <c r="S296" s="169">
        <v>550000</v>
      </c>
      <c r="T296" s="94" t="s">
        <v>2210</v>
      </c>
      <c r="U296" s="88" t="s">
        <v>4632</v>
      </c>
      <c r="V296" s="90" t="s">
        <v>5212</v>
      </c>
      <c r="W296" s="88" t="s">
        <v>36</v>
      </c>
      <c r="X296" s="94" t="s">
        <v>51</v>
      </c>
      <c r="Y296" s="95" t="s">
        <v>67</v>
      </c>
      <c r="Z296" s="96" t="s">
        <v>130</v>
      </c>
      <c r="AA296" s="95" t="s">
        <v>36</v>
      </c>
      <c r="AB296" s="90" t="s">
        <v>4423</v>
      </c>
      <c r="AC296" s="89" t="s">
        <v>32</v>
      </c>
      <c r="AD296" s="95" t="s">
        <v>4472</v>
      </c>
      <c r="AE296" s="185" t="s">
        <v>4505</v>
      </c>
      <c r="AF296" s="90" t="s">
        <v>5088</v>
      </c>
      <c r="AG296" s="121" t="s">
        <v>36</v>
      </c>
      <c r="AH296" s="95" t="s">
        <v>3533</v>
      </c>
    </row>
    <row r="297" spans="1:55" s="122" customFormat="1" x14ac:dyDescent="0.35">
      <c r="A297" s="118" t="s">
        <v>3061</v>
      </c>
      <c r="B297" s="135" t="s">
        <v>25</v>
      </c>
      <c r="C297" s="118" t="s">
        <v>3329</v>
      </c>
      <c r="D297" s="118" t="s">
        <v>3329</v>
      </c>
      <c r="E297" s="118" t="s">
        <v>3177</v>
      </c>
      <c r="F297" s="118">
        <v>102369</v>
      </c>
      <c r="G297" s="121" t="s">
        <v>26</v>
      </c>
      <c r="H297" s="121">
        <v>39130000</v>
      </c>
      <c r="I297" s="121" t="s">
        <v>43</v>
      </c>
      <c r="J297" s="121" t="s">
        <v>44</v>
      </c>
      <c r="K297" s="121" t="s">
        <v>29</v>
      </c>
      <c r="L297" s="118" t="s">
        <v>30</v>
      </c>
      <c r="M297" s="150" t="s">
        <v>47</v>
      </c>
      <c r="N297" s="117">
        <v>44896</v>
      </c>
      <c r="O297" s="117">
        <v>46356</v>
      </c>
      <c r="P297" s="117" t="s">
        <v>3062</v>
      </c>
      <c r="Q297" s="118" t="s">
        <v>40</v>
      </c>
      <c r="R297" s="119">
        <v>200000</v>
      </c>
      <c r="S297" s="173">
        <v>800000</v>
      </c>
      <c r="T297" s="120" t="s">
        <v>72</v>
      </c>
      <c r="U297" s="118" t="s">
        <v>3431</v>
      </c>
      <c r="V297" s="90" t="s">
        <v>5212</v>
      </c>
      <c r="W297" s="118" t="s">
        <v>36</v>
      </c>
      <c r="X297" s="120" t="s">
        <v>2190</v>
      </c>
      <c r="Y297" s="122" t="s">
        <v>67</v>
      </c>
      <c r="Z297" s="152" t="s">
        <v>51</v>
      </c>
      <c r="AA297" s="122" t="s">
        <v>4841</v>
      </c>
      <c r="AB297" s="121" t="s">
        <v>4423</v>
      </c>
      <c r="AC297" s="135" t="s">
        <v>32</v>
      </c>
      <c r="AD297" s="122" t="s">
        <v>4477</v>
      </c>
      <c r="AE297" s="122" t="s">
        <v>4476</v>
      </c>
      <c r="AF297" s="121" t="s">
        <v>3431</v>
      </c>
      <c r="AG297" s="121" t="s">
        <v>36</v>
      </c>
      <c r="AH297" s="95" t="s">
        <v>3533</v>
      </c>
      <c r="AI297" s="95"/>
      <c r="AJ297" s="95"/>
      <c r="AK297" s="95"/>
      <c r="AL297" s="95"/>
      <c r="AM297" s="95"/>
      <c r="AN297" s="95"/>
      <c r="AO297" s="95"/>
      <c r="AP297" s="95"/>
      <c r="AQ297" s="95"/>
      <c r="AR297" s="95"/>
      <c r="AS297" s="95"/>
      <c r="AT297" s="95"/>
      <c r="AU297" s="95"/>
      <c r="AV297" s="95"/>
      <c r="AW297" s="95"/>
      <c r="AX297" s="95"/>
      <c r="AY297" s="95"/>
      <c r="AZ297" s="95"/>
      <c r="BA297" s="95"/>
      <c r="BB297" s="95"/>
      <c r="BC297" s="95"/>
    </row>
    <row r="298" spans="1:55" s="137" customFormat="1" x14ac:dyDescent="0.25">
      <c r="A298" s="118" t="s">
        <v>3399</v>
      </c>
      <c r="B298" s="135" t="s">
        <v>25</v>
      </c>
      <c r="C298" s="118" t="s">
        <v>3400</v>
      </c>
      <c r="D298" s="118" t="s">
        <v>3400</v>
      </c>
      <c r="E298" s="118" t="s">
        <v>3401</v>
      </c>
      <c r="F298" s="118" t="s">
        <v>3402</v>
      </c>
      <c r="G298" s="121" t="s">
        <v>26</v>
      </c>
      <c r="H298" s="121">
        <v>35113400</v>
      </c>
      <c r="I298" s="121" t="s">
        <v>53</v>
      </c>
      <c r="J298" s="121" t="s">
        <v>44</v>
      </c>
      <c r="K298" s="121" t="s">
        <v>29</v>
      </c>
      <c r="L298" s="118" t="s">
        <v>30</v>
      </c>
      <c r="M298" s="150" t="s">
        <v>31</v>
      </c>
      <c r="N298" s="117">
        <v>45200</v>
      </c>
      <c r="O298" s="117">
        <v>46660</v>
      </c>
      <c r="P298" s="117">
        <v>46660</v>
      </c>
      <c r="Q298" s="118" t="s">
        <v>40</v>
      </c>
      <c r="R298" s="119">
        <v>293000</v>
      </c>
      <c r="S298" s="173">
        <v>1172000</v>
      </c>
      <c r="T298" s="120" t="s">
        <v>39</v>
      </c>
      <c r="U298" s="118" t="s">
        <v>45</v>
      </c>
      <c r="V298" s="90" t="s">
        <v>5212</v>
      </c>
      <c r="W298" s="118" t="s">
        <v>36</v>
      </c>
      <c r="X298" s="120" t="s">
        <v>51</v>
      </c>
      <c r="Y298" s="122" t="s">
        <v>67</v>
      </c>
      <c r="Z298" s="133" t="s">
        <v>51</v>
      </c>
      <c r="AA298" s="122" t="s">
        <v>4842</v>
      </c>
      <c r="AB298" s="121" t="s">
        <v>4423</v>
      </c>
      <c r="AC298" s="135" t="s">
        <v>32</v>
      </c>
      <c r="AD298" s="122" t="s">
        <v>4473</v>
      </c>
      <c r="AE298" s="122" t="s">
        <v>4500</v>
      </c>
      <c r="AF298" s="121" t="s">
        <v>45</v>
      </c>
      <c r="AG298" s="121" t="s">
        <v>36</v>
      </c>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row>
    <row r="299" spans="1:55" s="122" customFormat="1" x14ac:dyDescent="0.35">
      <c r="A299" s="118" t="s">
        <v>3467</v>
      </c>
      <c r="B299" s="135" t="s">
        <v>25</v>
      </c>
      <c r="C299" s="118" t="s">
        <v>3468</v>
      </c>
      <c r="D299" s="118" t="s">
        <v>3468</v>
      </c>
      <c r="E299" s="118" t="s">
        <v>3469</v>
      </c>
      <c r="F299" s="118">
        <v>614710</v>
      </c>
      <c r="G299" s="121" t="s">
        <v>26</v>
      </c>
      <c r="H299" s="121">
        <v>39710000</v>
      </c>
      <c r="I299" s="121" t="s">
        <v>53</v>
      </c>
      <c r="J299" s="121" t="s">
        <v>44</v>
      </c>
      <c r="K299" s="121" t="s">
        <v>29</v>
      </c>
      <c r="L299" s="118" t="s">
        <v>30</v>
      </c>
      <c r="M299" s="150" t="s">
        <v>31</v>
      </c>
      <c r="N299" s="117">
        <v>45292</v>
      </c>
      <c r="O299" s="117">
        <v>46022</v>
      </c>
      <c r="P299" s="117">
        <v>46752</v>
      </c>
      <c r="Q299" s="118" t="s">
        <v>40</v>
      </c>
      <c r="R299" s="119">
        <v>101000</v>
      </c>
      <c r="S299" s="173">
        <v>404000</v>
      </c>
      <c r="T299" s="120" t="s">
        <v>39</v>
      </c>
      <c r="U299" s="118" t="s">
        <v>3431</v>
      </c>
      <c r="V299" s="90" t="s">
        <v>5212</v>
      </c>
      <c r="W299" s="118" t="s">
        <v>36</v>
      </c>
      <c r="X299" s="120" t="s">
        <v>51</v>
      </c>
      <c r="Y299" s="122" t="s">
        <v>67</v>
      </c>
      <c r="Z299" s="152" t="s">
        <v>51</v>
      </c>
      <c r="AA299" s="122" t="s">
        <v>4843</v>
      </c>
      <c r="AB299" s="121" t="s">
        <v>4423</v>
      </c>
      <c r="AC299" s="135" t="s">
        <v>32</v>
      </c>
      <c r="AD299" s="122" t="s">
        <v>4477</v>
      </c>
      <c r="AE299" s="122" t="s">
        <v>4476</v>
      </c>
      <c r="AF299" s="121"/>
      <c r="AG299" s="121" t="s">
        <v>36</v>
      </c>
      <c r="AH299" s="95" t="s">
        <v>3533</v>
      </c>
      <c r="AI299" s="95"/>
      <c r="AJ299" s="95"/>
      <c r="AK299" s="95"/>
      <c r="AL299" s="95"/>
      <c r="AM299" s="95"/>
      <c r="AN299" s="95"/>
      <c r="AO299" s="95"/>
      <c r="AP299" s="95"/>
      <c r="AQ299" s="95"/>
      <c r="AR299" s="95"/>
      <c r="AS299" s="95"/>
      <c r="AT299" s="95"/>
      <c r="AU299" s="95"/>
      <c r="AV299" s="95"/>
      <c r="AW299" s="95"/>
      <c r="AX299" s="95"/>
      <c r="AY299" s="95"/>
      <c r="AZ299" s="95"/>
      <c r="BA299" s="95"/>
      <c r="BB299" s="95"/>
      <c r="BC299" s="95"/>
    </row>
    <row r="300" spans="1:55" s="137" customFormat="1" x14ac:dyDescent="0.25">
      <c r="A300" s="118" t="s">
        <v>3754</v>
      </c>
      <c r="B300" s="135" t="s">
        <v>25</v>
      </c>
      <c r="C300" s="118" t="s">
        <v>3755</v>
      </c>
      <c r="D300" s="118" t="s">
        <v>3819</v>
      </c>
      <c r="E300" s="118" t="s">
        <v>3820</v>
      </c>
      <c r="F300" s="118">
        <v>33925</v>
      </c>
      <c r="G300" s="121" t="s">
        <v>26</v>
      </c>
      <c r="H300" s="121">
        <v>35113400</v>
      </c>
      <c r="I300" s="121" t="s">
        <v>53</v>
      </c>
      <c r="J300" s="121" t="s">
        <v>44</v>
      </c>
      <c r="K300" s="121" t="s">
        <v>29</v>
      </c>
      <c r="L300" s="118" t="s">
        <v>30</v>
      </c>
      <c r="M300" s="150" t="s">
        <v>31</v>
      </c>
      <c r="N300" s="117">
        <v>45404</v>
      </c>
      <c r="O300" s="117">
        <v>46133</v>
      </c>
      <c r="P300" s="117">
        <v>46864</v>
      </c>
      <c r="Q300" s="118" t="s">
        <v>40</v>
      </c>
      <c r="R300" s="119">
        <v>158000</v>
      </c>
      <c r="S300" s="173">
        <v>632000</v>
      </c>
      <c r="T300" s="120" t="s">
        <v>39</v>
      </c>
      <c r="U300" s="118" t="s">
        <v>45</v>
      </c>
      <c r="V300" s="90" t="s">
        <v>5212</v>
      </c>
      <c r="W300" s="118" t="s">
        <v>36</v>
      </c>
      <c r="X300" s="120" t="s">
        <v>51</v>
      </c>
      <c r="Y300" s="122" t="s">
        <v>67</v>
      </c>
      <c r="Z300" s="133" t="s">
        <v>51</v>
      </c>
      <c r="AA300" s="122" t="s">
        <v>36</v>
      </c>
      <c r="AB300" s="121" t="s">
        <v>4423</v>
      </c>
      <c r="AC300" s="135" t="s">
        <v>32</v>
      </c>
      <c r="AD300" s="122" t="s">
        <v>4477</v>
      </c>
      <c r="AE300" s="122" t="s">
        <v>4476</v>
      </c>
      <c r="AF300" s="121" t="s">
        <v>45</v>
      </c>
      <c r="AG300" s="121" t="s">
        <v>36</v>
      </c>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row>
    <row r="301" spans="1:55" s="122" customFormat="1" x14ac:dyDescent="0.35">
      <c r="A301" s="118" t="s">
        <v>3895</v>
      </c>
      <c r="B301" s="135" t="s">
        <v>25</v>
      </c>
      <c r="C301" s="118" t="s">
        <v>3896</v>
      </c>
      <c r="D301" s="118" t="s">
        <v>3897</v>
      </c>
      <c r="E301" s="118" t="s">
        <v>3898</v>
      </c>
      <c r="F301" s="118">
        <v>737336</v>
      </c>
      <c r="G301" s="121" t="s">
        <v>26</v>
      </c>
      <c r="H301" s="121">
        <v>90500000</v>
      </c>
      <c r="I301" s="121" t="s">
        <v>43</v>
      </c>
      <c r="J301" s="121" t="s">
        <v>28</v>
      </c>
      <c r="K301" s="121" t="s">
        <v>29</v>
      </c>
      <c r="L301" s="118" t="s">
        <v>30</v>
      </c>
      <c r="M301" s="150" t="s">
        <v>31</v>
      </c>
      <c r="N301" s="117">
        <v>45444</v>
      </c>
      <c r="O301" s="117">
        <v>46173</v>
      </c>
      <c r="P301" s="117">
        <v>46904</v>
      </c>
      <c r="Q301" s="118" t="s">
        <v>32</v>
      </c>
      <c r="R301" s="119">
        <v>65000</v>
      </c>
      <c r="S301" s="173">
        <v>260000</v>
      </c>
      <c r="T301" s="120" t="s">
        <v>33</v>
      </c>
      <c r="U301" s="118" t="s">
        <v>3431</v>
      </c>
      <c r="V301" s="90" t="s">
        <v>5212</v>
      </c>
      <c r="W301" s="118" t="s">
        <v>36</v>
      </c>
      <c r="X301" s="120" t="s">
        <v>51</v>
      </c>
      <c r="Y301" s="122" t="s">
        <v>67</v>
      </c>
      <c r="Z301" s="152" t="s">
        <v>51</v>
      </c>
      <c r="AA301" s="122" t="s">
        <v>36</v>
      </c>
      <c r="AB301" s="121" t="s">
        <v>4423</v>
      </c>
      <c r="AC301" s="135" t="s">
        <v>32</v>
      </c>
      <c r="AD301" s="122" t="s">
        <v>4477</v>
      </c>
      <c r="AE301" s="122" t="s">
        <v>4476</v>
      </c>
      <c r="AF301" s="121" t="s">
        <v>3431</v>
      </c>
      <c r="AG301" s="121" t="s">
        <v>36</v>
      </c>
      <c r="AH301" s="95" t="s">
        <v>3533</v>
      </c>
      <c r="AI301" s="95"/>
      <c r="AJ301" s="95"/>
      <c r="AK301" s="95"/>
      <c r="AL301" s="95"/>
      <c r="AM301" s="95"/>
      <c r="AN301" s="95"/>
      <c r="AO301" s="95"/>
      <c r="AP301" s="95"/>
      <c r="AQ301" s="95"/>
      <c r="AR301" s="95"/>
      <c r="AS301" s="95"/>
      <c r="AT301" s="95"/>
      <c r="AU301" s="95"/>
      <c r="AV301" s="95"/>
      <c r="AW301" s="95"/>
      <c r="AX301" s="95"/>
      <c r="AY301" s="95"/>
      <c r="AZ301" s="95"/>
      <c r="BA301" s="95"/>
      <c r="BB301" s="95"/>
      <c r="BC301" s="95"/>
    </row>
    <row r="302" spans="1:55" s="95" customFormat="1" x14ac:dyDescent="0.25">
      <c r="A302" s="88" t="s">
        <v>4884</v>
      </c>
      <c r="B302" s="89" t="s">
        <v>25</v>
      </c>
      <c r="C302" s="88" t="s">
        <v>4885</v>
      </c>
      <c r="D302" s="88" t="s">
        <v>4885</v>
      </c>
      <c r="E302" s="88" t="s">
        <v>4886</v>
      </c>
      <c r="F302" s="88">
        <v>674663</v>
      </c>
      <c r="G302" s="90" t="s">
        <v>26</v>
      </c>
      <c r="H302" s="90">
        <v>90500000</v>
      </c>
      <c r="I302" s="90" t="s">
        <v>53</v>
      </c>
      <c r="J302" s="90" t="s">
        <v>28</v>
      </c>
      <c r="K302" s="90" t="s">
        <v>29</v>
      </c>
      <c r="L302" s="88" t="s">
        <v>30</v>
      </c>
      <c r="M302" s="91" t="s">
        <v>31</v>
      </c>
      <c r="N302" s="92">
        <v>45778</v>
      </c>
      <c r="O302" s="92">
        <v>46507</v>
      </c>
      <c r="P302" s="92">
        <v>47238</v>
      </c>
      <c r="Q302" s="88" t="s">
        <v>40</v>
      </c>
      <c r="R302" s="93">
        <v>110000</v>
      </c>
      <c r="S302" s="169">
        <v>440000</v>
      </c>
      <c r="T302" s="94" t="s">
        <v>39</v>
      </c>
      <c r="U302" s="88" t="s">
        <v>2993</v>
      </c>
      <c r="V302" s="90" t="s">
        <v>5212</v>
      </c>
      <c r="W302" s="88" t="s">
        <v>36</v>
      </c>
      <c r="X302" s="94" t="s">
        <v>67</v>
      </c>
      <c r="Y302" s="95" t="s">
        <v>67</v>
      </c>
      <c r="Z302" s="94" t="s">
        <v>51</v>
      </c>
      <c r="AA302" s="95" t="s">
        <v>4920</v>
      </c>
      <c r="AB302" s="90" t="s">
        <v>2656</v>
      </c>
      <c r="AC302" s="89" t="s">
        <v>32</v>
      </c>
      <c r="AD302" s="95" t="s">
        <v>4471</v>
      </c>
      <c r="AE302" s="185" t="s">
        <v>4501</v>
      </c>
      <c r="AF302" s="90" t="s">
        <v>4629</v>
      </c>
      <c r="AG302" s="121" t="s">
        <v>5202</v>
      </c>
      <c r="AH302" s="95" t="s">
        <v>3533</v>
      </c>
    </row>
    <row r="303" spans="1:55" s="95" customFormat="1" ht="15" customHeight="1" x14ac:dyDescent="0.35">
      <c r="A303" s="88" t="s">
        <v>4384</v>
      </c>
      <c r="B303" s="89" t="s">
        <v>25</v>
      </c>
      <c r="C303" s="88" t="s">
        <v>4385</v>
      </c>
      <c r="D303" s="88" t="s">
        <v>4386</v>
      </c>
      <c r="E303" s="88" t="s">
        <v>4387</v>
      </c>
      <c r="F303" s="88">
        <v>714750</v>
      </c>
      <c r="G303" s="90" t="s">
        <v>26</v>
      </c>
      <c r="H303" s="90">
        <v>30190000</v>
      </c>
      <c r="I303" s="90" t="s">
        <v>92</v>
      </c>
      <c r="J303" s="90" t="s">
        <v>44</v>
      </c>
      <c r="K303" s="90" t="s">
        <v>29</v>
      </c>
      <c r="L303" s="88" t="s">
        <v>30</v>
      </c>
      <c r="M303" s="91" t="s">
        <v>31</v>
      </c>
      <c r="N303" s="92">
        <v>45736</v>
      </c>
      <c r="O303" s="92">
        <v>46465</v>
      </c>
      <c r="P303" s="92">
        <v>47196</v>
      </c>
      <c r="Q303" s="88" t="s">
        <v>40</v>
      </c>
      <c r="R303" s="93">
        <v>120000</v>
      </c>
      <c r="S303" s="169">
        <v>480000</v>
      </c>
      <c r="T303" s="94" t="s">
        <v>72</v>
      </c>
      <c r="U303" s="88" t="s">
        <v>3431</v>
      </c>
      <c r="V303" s="90" t="s">
        <v>5212</v>
      </c>
      <c r="W303" s="88" t="s">
        <v>36</v>
      </c>
      <c r="X303" s="94" t="s">
        <v>51</v>
      </c>
      <c r="Y303" s="95" t="s">
        <v>67</v>
      </c>
      <c r="Z303" s="101" t="s">
        <v>51</v>
      </c>
      <c r="AA303" s="95" t="s">
        <v>36</v>
      </c>
      <c r="AB303" s="90" t="s">
        <v>4423</v>
      </c>
      <c r="AC303" s="89" t="s">
        <v>32</v>
      </c>
      <c r="AD303" s="95" t="s">
        <v>4477</v>
      </c>
      <c r="AE303" s="95" t="s">
        <v>4476</v>
      </c>
      <c r="AF303" s="90" t="s">
        <v>3431</v>
      </c>
      <c r="AG303" s="121" t="s">
        <v>36</v>
      </c>
    </row>
    <row r="304" spans="1:55" s="95" customFormat="1" x14ac:dyDescent="0.35">
      <c r="A304" s="88" t="s">
        <v>5000</v>
      </c>
      <c r="B304" s="89" t="s">
        <v>25</v>
      </c>
      <c r="C304" s="88" t="s">
        <v>5001</v>
      </c>
      <c r="D304" s="88" t="s">
        <v>5002</v>
      </c>
      <c r="E304" s="88" t="s">
        <v>5003</v>
      </c>
      <c r="F304" s="88">
        <v>306179</v>
      </c>
      <c r="G304" s="90" t="s">
        <v>26</v>
      </c>
      <c r="H304" s="90">
        <v>33140000</v>
      </c>
      <c r="I304" s="90" t="s">
        <v>53</v>
      </c>
      <c r="J304" s="90" t="s">
        <v>44</v>
      </c>
      <c r="K304" s="90" t="s">
        <v>36</v>
      </c>
      <c r="L304" s="88" t="s">
        <v>30</v>
      </c>
      <c r="M304" s="91" t="s">
        <v>31</v>
      </c>
      <c r="N304" s="92">
        <v>45901</v>
      </c>
      <c r="O304" s="92">
        <v>46630</v>
      </c>
      <c r="P304" s="92">
        <v>47361</v>
      </c>
      <c r="Q304" s="88" t="s">
        <v>40</v>
      </c>
      <c r="R304" s="93">
        <v>300000</v>
      </c>
      <c r="S304" s="169">
        <v>1200000</v>
      </c>
      <c r="T304" s="94" t="s">
        <v>39</v>
      </c>
      <c r="U304" s="88" t="s">
        <v>45</v>
      </c>
      <c r="V304" s="90" t="s">
        <v>5212</v>
      </c>
      <c r="W304" s="90" t="s">
        <v>36</v>
      </c>
      <c r="X304" s="94" t="s">
        <v>49</v>
      </c>
      <c r="Y304" s="95" t="s">
        <v>67</v>
      </c>
      <c r="Z304" s="96" t="s">
        <v>5004</v>
      </c>
      <c r="AA304" s="95" t="s">
        <v>36</v>
      </c>
      <c r="AB304" s="90" t="s">
        <v>2656</v>
      </c>
      <c r="AC304" s="90" t="s">
        <v>32</v>
      </c>
      <c r="AD304" s="95" t="s">
        <v>5005</v>
      </c>
      <c r="AE304" s="95" t="s">
        <v>5006</v>
      </c>
      <c r="AF304" s="95" t="s">
        <v>45</v>
      </c>
      <c r="AG304" s="121" t="s">
        <v>5201</v>
      </c>
    </row>
    <row r="305" spans="1:55" s="95" customFormat="1" x14ac:dyDescent="0.35">
      <c r="A305" s="88" t="s">
        <v>5036</v>
      </c>
      <c r="B305" s="89" t="s">
        <v>25</v>
      </c>
      <c r="C305" s="88" t="s">
        <v>5037</v>
      </c>
      <c r="D305" s="88" t="s">
        <v>5037</v>
      </c>
      <c r="E305" s="88" t="s">
        <v>5038</v>
      </c>
      <c r="F305" s="88">
        <v>718711</v>
      </c>
      <c r="G305" s="90" t="s">
        <v>26</v>
      </c>
      <c r="H305" s="90">
        <v>66000000</v>
      </c>
      <c r="I305" s="90" t="s">
        <v>4457</v>
      </c>
      <c r="J305" s="90" t="s">
        <v>28</v>
      </c>
      <c r="K305" s="90" t="s">
        <v>29</v>
      </c>
      <c r="L305" s="88" t="s">
        <v>30</v>
      </c>
      <c r="M305" s="91" t="s">
        <v>31</v>
      </c>
      <c r="N305" s="92">
        <v>45962</v>
      </c>
      <c r="O305" s="92">
        <v>47422</v>
      </c>
      <c r="P305" s="92">
        <v>47422</v>
      </c>
      <c r="Q305" s="88" t="s">
        <v>32</v>
      </c>
      <c r="R305" s="93">
        <v>150000</v>
      </c>
      <c r="S305" s="169">
        <v>600000</v>
      </c>
      <c r="T305" s="94" t="s">
        <v>39</v>
      </c>
      <c r="U305" s="88" t="s">
        <v>2993</v>
      </c>
      <c r="V305" s="90" t="s">
        <v>5212</v>
      </c>
      <c r="W305" s="90" t="s">
        <v>36</v>
      </c>
      <c r="X305" s="94" t="s">
        <v>51</v>
      </c>
      <c r="Y305" s="95" t="s">
        <v>67</v>
      </c>
      <c r="Z305" s="96" t="s">
        <v>51</v>
      </c>
      <c r="AA305" s="95" t="s">
        <v>36</v>
      </c>
      <c r="AB305" s="90" t="s">
        <v>4423</v>
      </c>
      <c r="AC305" s="90" t="s">
        <v>32</v>
      </c>
      <c r="AD305" s="95" t="s">
        <v>5039</v>
      </c>
      <c r="AE305" s="95" t="s">
        <v>4476</v>
      </c>
      <c r="AF305" s="95" t="s">
        <v>4485</v>
      </c>
      <c r="AG305" s="121" t="s">
        <v>36</v>
      </c>
    </row>
    <row r="306" spans="1:55" s="95" customFormat="1" x14ac:dyDescent="0.25">
      <c r="A306" s="88" t="s">
        <v>155</v>
      </c>
      <c r="B306" s="89" t="s">
        <v>25</v>
      </c>
      <c r="C306" s="88" t="s">
        <v>156</v>
      </c>
      <c r="D306" s="88" t="s">
        <v>157</v>
      </c>
      <c r="E306" s="88" t="s">
        <v>1836</v>
      </c>
      <c r="F306" s="88">
        <v>767230</v>
      </c>
      <c r="G306" s="90" t="s">
        <v>26</v>
      </c>
      <c r="H306" s="90">
        <v>31158000</v>
      </c>
      <c r="I306" s="90" t="s">
        <v>53</v>
      </c>
      <c r="J306" s="90" t="s">
        <v>28</v>
      </c>
      <c r="K306" s="90" t="s">
        <v>29</v>
      </c>
      <c r="L306" s="88" t="s">
        <v>30</v>
      </c>
      <c r="M306" s="91" t="s">
        <v>158</v>
      </c>
      <c r="N306" s="92">
        <v>43182</v>
      </c>
      <c r="O306" s="92">
        <v>46834</v>
      </c>
      <c r="P306" s="92">
        <v>46834</v>
      </c>
      <c r="Q306" s="88" t="s">
        <v>40</v>
      </c>
      <c r="R306" s="93">
        <v>600000</v>
      </c>
      <c r="S306" s="169">
        <v>6000000</v>
      </c>
      <c r="T306" s="94" t="s">
        <v>39</v>
      </c>
      <c r="U306" s="88" t="s">
        <v>90</v>
      </c>
      <c r="V306" s="90" t="s">
        <v>5212</v>
      </c>
      <c r="W306" s="88" t="s">
        <v>36</v>
      </c>
      <c r="X306" s="94" t="s">
        <v>67</v>
      </c>
      <c r="Y306" s="95" t="s">
        <v>67</v>
      </c>
      <c r="Z306" s="94" t="s">
        <v>51</v>
      </c>
      <c r="AA306" s="95" t="s">
        <v>4844</v>
      </c>
      <c r="AB306" s="90"/>
      <c r="AC306" s="89" t="s">
        <v>32</v>
      </c>
      <c r="AD306" s="95" t="s">
        <v>4471</v>
      </c>
      <c r="AE306" s="185" t="s">
        <v>4501</v>
      </c>
      <c r="AF306" s="90"/>
      <c r="AG306" s="121" t="s">
        <v>36</v>
      </c>
    </row>
    <row r="307" spans="1:55" s="95" customFormat="1" x14ac:dyDescent="0.25">
      <c r="A307" s="88" t="s">
        <v>4982</v>
      </c>
      <c r="B307" s="89" t="s">
        <v>25</v>
      </c>
      <c r="C307" s="88" t="s">
        <v>2191</v>
      </c>
      <c r="D307" s="88" t="s">
        <v>2191</v>
      </c>
      <c r="E307" s="88" t="s">
        <v>2617</v>
      </c>
      <c r="F307" s="88">
        <v>509049</v>
      </c>
      <c r="G307" s="90" t="s">
        <v>26</v>
      </c>
      <c r="H307" s="90">
        <v>60000000</v>
      </c>
      <c r="I307" s="90" t="s">
        <v>53</v>
      </c>
      <c r="J307" s="90" t="s">
        <v>28</v>
      </c>
      <c r="K307" s="90" t="s">
        <v>29</v>
      </c>
      <c r="L307" s="88" t="s">
        <v>30</v>
      </c>
      <c r="M307" s="91" t="s">
        <v>31</v>
      </c>
      <c r="N307" s="92">
        <v>45901</v>
      </c>
      <c r="O307" s="92">
        <v>46996</v>
      </c>
      <c r="P307" s="92">
        <v>47726</v>
      </c>
      <c r="Q307" s="88" t="s">
        <v>40</v>
      </c>
      <c r="R307" s="93">
        <v>580000</v>
      </c>
      <c r="S307" s="169">
        <v>2900000</v>
      </c>
      <c r="T307" s="94" t="s">
        <v>39</v>
      </c>
      <c r="U307" s="88" t="s">
        <v>90</v>
      </c>
      <c r="V307" s="90" t="s">
        <v>5212</v>
      </c>
      <c r="W307" s="88" t="s">
        <v>36</v>
      </c>
      <c r="X307" s="94" t="s">
        <v>78</v>
      </c>
      <c r="Y307" s="95" t="s">
        <v>67</v>
      </c>
      <c r="Z307" s="94" t="s">
        <v>2618</v>
      </c>
      <c r="AA307" s="95" t="s">
        <v>4983</v>
      </c>
      <c r="AB307" s="90" t="s">
        <v>4984</v>
      </c>
      <c r="AC307" s="89" t="s">
        <v>32</v>
      </c>
      <c r="AD307" s="95" t="s">
        <v>4473</v>
      </c>
      <c r="AE307" s="185" t="s">
        <v>4500</v>
      </c>
      <c r="AF307" s="90" t="s">
        <v>4985</v>
      </c>
      <c r="AG307" s="121" t="s">
        <v>36</v>
      </c>
      <c r="AH307" s="95" t="s">
        <v>3533</v>
      </c>
    </row>
    <row r="308" spans="1:55" s="95" customFormat="1" ht="15" customHeight="1" x14ac:dyDescent="0.25">
      <c r="A308" s="88" t="s">
        <v>4098</v>
      </c>
      <c r="B308" s="89" t="s">
        <v>25</v>
      </c>
      <c r="C308" s="88" t="s">
        <v>4099</v>
      </c>
      <c r="D308" s="88" t="s">
        <v>4671</v>
      </c>
      <c r="E308" s="88" t="s">
        <v>4100</v>
      </c>
      <c r="F308" s="88">
        <v>795466</v>
      </c>
      <c r="G308" s="90" t="s">
        <v>26</v>
      </c>
      <c r="H308" s="90" t="s">
        <v>36</v>
      </c>
      <c r="I308" s="90" t="s">
        <v>4457</v>
      </c>
      <c r="J308" s="90" t="s">
        <v>28</v>
      </c>
      <c r="K308" s="90" t="s">
        <v>29</v>
      </c>
      <c r="L308" s="88" t="s">
        <v>30</v>
      </c>
      <c r="M308" s="91" t="s">
        <v>55</v>
      </c>
      <c r="N308" s="92">
        <v>45510</v>
      </c>
      <c r="O308" s="92">
        <v>45534</v>
      </c>
      <c r="P308" s="92">
        <v>46022</v>
      </c>
      <c r="Q308" s="88" t="s">
        <v>32</v>
      </c>
      <c r="R308" s="93">
        <v>480060</v>
      </c>
      <c r="S308" s="169">
        <v>638785</v>
      </c>
      <c r="T308" s="94" t="s">
        <v>4101</v>
      </c>
      <c r="U308" s="88" t="s">
        <v>90</v>
      </c>
      <c r="V308" s="90" t="s">
        <v>5212</v>
      </c>
      <c r="W308" s="88" t="s">
        <v>36</v>
      </c>
      <c r="X308" s="94" t="s">
        <v>67</v>
      </c>
      <c r="Y308" s="101" t="s">
        <v>67</v>
      </c>
      <c r="Z308" s="96" t="s">
        <v>130</v>
      </c>
      <c r="AA308" s="95" t="s">
        <v>36</v>
      </c>
      <c r="AB308" s="95" t="s">
        <v>4423</v>
      </c>
      <c r="AC308" s="89" t="s">
        <v>32</v>
      </c>
      <c r="AD308" s="95" t="s">
        <v>4472</v>
      </c>
      <c r="AE308" s="185" t="s">
        <v>4505</v>
      </c>
      <c r="AG308" s="121" t="s">
        <v>36</v>
      </c>
    </row>
    <row r="309" spans="1:55" s="95" customFormat="1" ht="15" customHeight="1" x14ac:dyDescent="0.25">
      <c r="A309" s="88" t="s">
        <v>4283</v>
      </c>
      <c r="B309" s="89" t="s">
        <v>25</v>
      </c>
      <c r="C309" s="88" t="s">
        <v>4284</v>
      </c>
      <c r="D309" s="88" t="s">
        <v>4285</v>
      </c>
      <c r="E309" s="88" t="s">
        <v>4286</v>
      </c>
      <c r="F309" s="88"/>
      <c r="G309" s="90" t="s">
        <v>26</v>
      </c>
      <c r="H309" s="90">
        <v>80000000</v>
      </c>
      <c r="I309" s="90" t="s">
        <v>38</v>
      </c>
      <c r="J309" s="90" t="s">
        <v>28</v>
      </c>
      <c r="K309" s="90" t="s">
        <v>77</v>
      </c>
      <c r="L309" s="88" t="s">
        <v>30</v>
      </c>
      <c r="M309" s="91" t="s">
        <v>31</v>
      </c>
      <c r="N309" s="92">
        <v>45717</v>
      </c>
      <c r="O309" s="92">
        <v>46265</v>
      </c>
      <c r="P309" s="92" t="s">
        <v>36</v>
      </c>
      <c r="Q309" s="88" t="s">
        <v>40</v>
      </c>
      <c r="R309" s="93">
        <v>366266</v>
      </c>
      <c r="S309" s="169">
        <v>549400</v>
      </c>
      <c r="T309" s="94" t="s">
        <v>39</v>
      </c>
      <c r="U309" s="88" t="s">
        <v>90</v>
      </c>
      <c r="V309" s="90" t="s">
        <v>5212</v>
      </c>
      <c r="W309" s="88" t="s">
        <v>36</v>
      </c>
      <c r="X309" s="94" t="s">
        <v>51</v>
      </c>
      <c r="Y309" s="101" t="s">
        <v>67</v>
      </c>
      <c r="Z309" s="101" t="s">
        <v>51</v>
      </c>
      <c r="AA309" s="95" t="s">
        <v>36</v>
      </c>
      <c r="AB309" s="95" t="s">
        <v>4423</v>
      </c>
      <c r="AC309" s="89" t="s">
        <v>32</v>
      </c>
      <c r="AD309" s="95" t="s">
        <v>4472</v>
      </c>
      <c r="AE309" s="185" t="s">
        <v>4505</v>
      </c>
      <c r="AG309" s="121" t="s">
        <v>36</v>
      </c>
      <c r="AH309" s="95" t="s">
        <v>3533</v>
      </c>
    </row>
    <row r="310" spans="1:55" x14ac:dyDescent="0.25">
      <c r="A310" s="88" t="s">
        <v>134</v>
      </c>
      <c r="B310" s="89" t="s">
        <v>25</v>
      </c>
      <c r="C310" s="88" t="s">
        <v>135</v>
      </c>
      <c r="D310" s="88" t="s">
        <v>136</v>
      </c>
      <c r="E310" s="88" t="s">
        <v>1837</v>
      </c>
      <c r="F310" s="88">
        <v>616754</v>
      </c>
      <c r="G310" s="90" t="s">
        <v>26</v>
      </c>
      <c r="H310" s="90">
        <v>66100000</v>
      </c>
      <c r="I310" s="90" t="s">
        <v>63</v>
      </c>
      <c r="J310" s="90" t="s">
        <v>28</v>
      </c>
      <c r="K310" s="90" t="s">
        <v>29</v>
      </c>
      <c r="L310" s="88" t="s">
        <v>30</v>
      </c>
      <c r="M310" s="91" t="s">
        <v>31</v>
      </c>
      <c r="N310" s="92">
        <v>42005</v>
      </c>
      <c r="O310" s="92">
        <v>47483</v>
      </c>
      <c r="P310" s="92">
        <v>47483</v>
      </c>
      <c r="Q310" s="88" t="s">
        <v>40</v>
      </c>
      <c r="R310" s="93">
        <v>1000000</v>
      </c>
      <c r="S310" s="169">
        <v>15000000</v>
      </c>
      <c r="T310" s="94" t="s">
        <v>39</v>
      </c>
      <c r="U310" s="88" t="s">
        <v>45</v>
      </c>
      <c r="V310" s="90" t="s">
        <v>46</v>
      </c>
      <c r="W310" s="88" t="s">
        <v>36</v>
      </c>
      <c r="X310" s="94" t="s">
        <v>51</v>
      </c>
      <c r="Y310" s="95" t="s">
        <v>67</v>
      </c>
      <c r="Z310" s="127" t="s">
        <v>51</v>
      </c>
      <c r="AA310" s="95" t="s">
        <v>36</v>
      </c>
      <c r="AB310" s="90" t="s">
        <v>4423</v>
      </c>
      <c r="AC310" s="89" t="s">
        <v>32</v>
      </c>
      <c r="AD310" s="95" t="s">
        <v>4477</v>
      </c>
      <c r="AE310" s="95" t="s">
        <v>4476</v>
      </c>
      <c r="AF310" s="90" t="s">
        <v>45</v>
      </c>
      <c r="AG310" s="121" t="s">
        <v>36</v>
      </c>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row>
    <row r="311" spans="1:55" s="95" customFormat="1" ht="15" customHeight="1" x14ac:dyDescent="0.35">
      <c r="A311" s="88" t="s">
        <v>3036</v>
      </c>
      <c r="B311" s="89" t="s">
        <v>2625</v>
      </c>
      <c r="C311" s="88" t="s">
        <v>3037</v>
      </c>
      <c r="D311" s="88" t="s">
        <v>3038</v>
      </c>
      <c r="E311" s="88" t="s">
        <v>3039</v>
      </c>
      <c r="F311" s="88">
        <v>27066</v>
      </c>
      <c r="G311" s="90" t="s">
        <v>26</v>
      </c>
      <c r="H311" s="90" t="s">
        <v>3040</v>
      </c>
      <c r="I311" s="90" t="s">
        <v>151</v>
      </c>
      <c r="J311" s="90" t="s">
        <v>28</v>
      </c>
      <c r="K311" s="90" t="s">
        <v>29</v>
      </c>
      <c r="L311" s="88" t="s">
        <v>30</v>
      </c>
      <c r="M311" s="90" t="s">
        <v>31</v>
      </c>
      <c r="N311" s="92">
        <v>44217</v>
      </c>
      <c r="O311" s="92">
        <v>46042</v>
      </c>
      <c r="P311" s="92">
        <v>46042</v>
      </c>
      <c r="Q311" s="88" t="s">
        <v>32</v>
      </c>
      <c r="R311" s="93">
        <v>1343800</v>
      </c>
      <c r="S311" s="169">
        <v>6719000</v>
      </c>
      <c r="T311" s="88" t="s">
        <v>3041</v>
      </c>
      <c r="U311" s="88" t="s">
        <v>1963</v>
      </c>
      <c r="V311" s="90" t="s">
        <v>5212</v>
      </c>
      <c r="W311" s="88" t="s">
        <v>32</v>
      </c>
      <c r="X311" s="88" t="s">
        <v>41</v>
      </c>
      <c r="Y311" s="101" t="s">
        <v>5283</v>
      </c>
      <c r="Z311" s="101" t="s">
        <v>51</v>
      </c>
      <c r="AA311" s="95" t="s">
        <v>3354</v>
      </c>
      <c r="AB311" s="95" t="s">
        <v>4423</v>
      </c>
      <c r="AC311" s="89" t="s">
        <v>32</v>
      </c>
      <c r="AD311" s="95" t="s">
        <v>4470</v>
      </c>
      <c r="AE311" s="95" t="s">
        <v>4513</v>
      </c>
      <c r="AF311" s="110" t="s">
        <v>3200</v>
      </c>
      <c r="AG311" s="121" t="s">
        <v>5023</v>
      </c>
    </row>
    <row r="312" spans="1:55" s="95" customFormat="1" ht="12.65" customHeight="1" x14ac:dyDescent="0.35">
      <c r="A312" s="88" t="s">
        <v>3127</v>
      </c>
      <c r="B312" s="89" t="s">
        <v>2625</v>
      </c>
      <c r="C312" s="88" t="s">
        <v>5282</v>
      </c>
      <c r="D312" s="88" t="s">
        <v>3124</v>
      </c>
      <c r="E312" s="88" t="s">
        <v>3125</v>
      </c>
      <c r="F312" s="88">
        <v>809911</v>
      </c>
      <c r="G312" s="90" t="s">
        <v>26</v>
      </c>
      <c r="H312" s="90" t="s">
        <v>3123</v>
      </c>
      <c r="I312" s="90" t="s">
        <v>3339</v>
      </c>
      <c r="J312" s="90" t="s">
        <v>28</v>
      </c>
      <c r="K312" s="90" t="s">
        <v>29</v>
      </c>
      <c r="L312" s="88" t="s">
        <v>30</v>
      </c>
      <c r="M312" s="90" t="s">
        <v>31</v>
      </c>
      <c r="N312" s="92">
        <v>44274</v>
      </c>
      <c r="O312" s="92">
        <v>46099</v>
      </c>
      <c r="P312" s="92">
        <v>46099</v>
      </c>
      <c r="Q312" s="88" t="s">
        <v>32</v>
      </c>
      <c r="R312" s="93">
        <v>178000</v>
      </c>
      <c r="S312" s="169">
        <v>890000</v>
      </c>
      <c r="T312" s="88" t="s">
        <v>39</v>
      </c>
      <c r="U312" s="88" t="s">
        <v>1963</v>
      </c>
      <c r="V312" s="90" t="s">
        <v>5212</v>
      </c>
      <c r="W312" s="88" t="s">
        <v>32</v>
      </c>
      <c r="X312" s="88" t="s">
        <v>41</v>
      </c>
      <c r="Y312" s="101" t="s">
        <v>67</v>
      </c>
      <c r="Z312" s="101" t="s">
        <v>51</v>
      </c>
      <c r="AA312" s="95" t="s">
        <v>4960</v>
      </c>
      <c r="AB312" s="95" t="s">
        <v>4423</v>
      </c>
      <c r="AC312" s="89" t="s">
        <v>32</v>
      </c>
      <c r="AD312" s="95" t="s">
        <v>4470</v>
      </c>
      <c r="AE312" s="95" t="s">
        <v>4513</v>
      </c>
      <c r="AF312" s="110" t="s">
        <v>4150</v>
      </c>
      <c r="AG312" s="121" t="s">
        <v>5023</v>
      </c>
    </row>
    <row r="313" spans="1:55" s="95" customFormat="1" ht="15" customHeight="1" x14ac:dyDescent="0.25">
      <c r="A313" s="88" t="s">
        <v>3355</v>
      </c>
      <c r="B313" s="89" t="s">
        <v>2625</v>
      </c>
      <c r="C313" s="88" t="s">
        <v>3285</v>
      </c>
      <c r="D313" s="88" t="s">
        <v>3286</v>
      </c>
      <c r="E313" s="88" t="s">
        <v>3524</v>
      </c>
      <c r="F313" s="88">
        <v>458684</v>
      </c>
      <c r="G313" s="90" t="s">
        <v>26</v>
      </c>
      <c r="H313" s="90">
        <v>79711000</v>
      </c>
      <c r="I313" s="90" t="s">
        <v>92</v>
      </c>
      <c r="J313" s="90" t="s">
        <v>28</v>
      </c>
      <c r="K313" s="90" t="s">
        <v>29</v>
      </c>
      <c r="L313" s="88" t="s">
        <v>30</v>
      </c>
      <c r="M313" s="90" t="s">
        <v>31</v>
      </c>
      <c r="N313" s="92">
        <v>45301</v>
      </c>
      <c r="O313" s="92">
        <v>46396</v>
      </c>
      <c r="P313" s="92">
        <v>47858</v>
      </c>
      <c r="Q313" s="88" t="s">
        <v>40</v>
      </c>
      <c r="R313" s="93">
        <v>105000</v>
      </c>
      <c r="S313" s="169">
        <v>735120</v>
      </c>
      <c r="T313" s="88" t="s">
        <v>3902</v>
      </c>
      <c r="U313" s="88" t="s">
        <v>1963</v>
      </c>
      <c r="V313" s="90" t="s">
        <v>46</v>
      </c>
      <c r="W313" s="88" t="s">
        <v>32</v>
      </c>
      <c r="X313" s="88" t="s">
        <v>49</v>
      </c>
      <c r="Y313" s="101" t="s">
        <v>67</v>
      </c>
      <c r="Z313" s="96" t="s">
        <v>110</v>
      </c>
      <c r="AA313" s="222" t="s">
        <v>4826</v>
      </c>
      <c r="AB313" s="95" t="s">
        <v>4423</v>
      </c>
      <c r="AC313" s="89" t="s">
        <v>32</v>
      </c>
      <c r="AD313" s="95" t="s">
        <v>4470</v>
      </c>
      <c r="AE313" s="95" t="s">
        <v>4513</v>
      </c>
      <c r="AF313" s="95" t="s">
        <v>3200</v>
      </c>
      <c r="AG313" s="121" t="s">
        <v>5023</v>
      </c>
    </row>
    <row r="314" spans="1:55" s="95" customFormat="1" ht="15" customHeight="1" x14ac:dyDescent="0.35">
      <c r="A314" s="88" t="s">
        <v>3334</v>
      </c>
      <c r="B314" s="89" t="s">
        <v>2625</v>
      </c>
      <c r="C314" s="88" t="s">
        <v>3335</v>
      </c>
      <c r="D314" s="88" t="s">
        <v>3336</v>
      </c>
      <c r="E314" s="88" t="s">
        <v>3966</v>
      </c>
      <c r="F314" s="88">
        <v>915252</v>
      </c>
      <c r="G314" s="90" t="s">
        <v>26</v>
      </c>
      <c r="H314" s="90">
        <v>79600000</v>
      </c>
      <c r="I314" s="90" t="s">
        <v>71</v>
      </c>
      <c r="J314" s="90" t="s">
        <v>28</v>
      </c>
      <c r="K314" s="90" t="s">
        <v>29</v>
      </c>
      <c r="L314" s="88" t="s">
        <v>30</v>
      </c>
      <c r="M314" s="90" t="s">
        <v>31</v>
      </c>
      <c r="N314" s="92">
        <v>45444</v>
      </c>
      <c r="O314" s="92">
        <v>46538</v>
      </c>
      <c r="P314" s="92">
        <v>46904</v>
      </c>
      <c r="Q314" s="88" t="s">
        <v>32</v>
      </c>
      <c r="R314" s="93">
        <v>555100</v>
      </c>
      <c r="S314" s="169">
        <v>2254335</v>
      </c>
      <c r="T314" s="90" t="s">
        <v>4070</v>
      </c>
      <c r="U314" s="88" t="s">
        <v>1963</v>
      </c>
      <c r="V314" s="90" t="s">
        <v>46</v>
      </c>
      <c r="W314" s="88" t="s">
        <v>32</v>
      </c>
      <c r="X314" s="88" t="s">
        <v>51</v>
      </c>
      <c r="Y314" s="95" t="s">
        <v>153</v>
      </c>
      <c r="Z314" s="101" t="s">
        <v>51</v>
      </c>
      <c r="AA314" s="95" t="s">
        <v>3967</v>
      </c>
      <c r="AB314" s="95" t="s">
        <v>2656</v>
      </c>
      <c r="AC314" s="89" t="s">
        <v>32</v>
      </c>
      <c r="AD314" s="95" t="s">
        <v>4470</v>
      </c>
      <c r="AE314" s="95" t="s">
        <v>4513</v>
      </c>
      <c r="AF314" s="95" t="s">
        <v>4150</v>
      </c>
      <c r="AG314" s="121" t="s">
        <v>5023</v>
      </c>
      <c r="AH314" s="95" t="s">
        <v>3533</v>
      </c>
    </row>
    <row r="315" spans="1:55" s="95" customFormat="1" ht="15" customHeight="1" x14ac:dyDescent="0.25">
      <c r="A315" s="88" t="s">
        <v>3817</v>
      </c>
      <c r="B315" s="89" t="s">
        <v>2625</v>
      </c>
      <c r="C315" s="88" t="s">
        <v>3818</v>
      </c>
      <c r="D315" s="88" t="s">
        <v>3818</v>
      </c>
      <c r="E315" s="105" t="s">
        <v>2899</v>
      </c>
      <c r="F315" s="88">
        <v>1000223</v>
      </c>
      <c r="G315" s="90" t="s">
        <v>26</v>
      </c>
      <c r="H315" s="90">
        <v>80510000</v>
      </c>
      <c r="I315" s="90" t="s">
        <v>71</v>
      </c>
      <c r="J315" s="90" t="s">
        <v>28</v>
      </c>
      <c r="K315" s="90" t="s">
        <v>29</v>
      </c>
      <c r="L315" s="88" t="s">
        <v>30</v>
      </c>
      <c r="M315" s="90" t="s">
        <v>31</v>
      </c>
      <c r="N315" s="99">
        <v>45662</v>
      </c>
      <c r="O315" s="92">
        <v>46507</v>
      </c>
      <c r="P315" s="99">
        <v>47238</v>
      </c>
      <c r="Q315" s="88" t="s">
        <v>40</v>
      </c>
      <c r="R315" s="93">
        <v>182000</v>
      </c>
      <c r="S315" s="169">
        <v>728000</v>
      </c>
      <c r="T315" s="88" t="s">
        <v>39</v>
      </c>
      <c r="U315" s="88" t="s">
        <v>4343</v>
      </c>
      <c r="V315" s="90" t="s">
        <v>5212</v>
      </c>
      <c r="W315" s="90" t="s">
        <v>32</v>
      </c>
      <c r="X315" s="224" t="s">
        <v>51</v>
      </c>
      <c r="Y315" s="95" t="s">
        <v>67</v>
      </c>
      <c r="Z315" s="96" t="s">
        <v>51</v>
      </c>
      <c r="AA315" s="95" t="s">
        <v>4634</v>
      </c>
      <c r="AB315" s="90" t="s">
        <v>4423</v>
      </c>
      <c r="AC315" s="89" t="s">
        <v>32</v>
      </c>
      <c r="AD315" s="95" t="s">
        <v>4470</v>
      </c>
      <c r="AE315" s="95" t="s">
        <v>4513</v>
      </c>
      <c r="AF315" s="90" t="s">
        <v>4150</v>
      </c>
      <c r="AG315" s="121" t="s">
        <v>5023</v>
      </c>
    </row>
    <row r="316" spans="1:55" s="95" customFormat="1" ht="15" hidden="1" customHeight="1" x14ac:dyDescent="0.25">
      <c r="A316" s="90" t="s">
        <v>4395</v>
      </c>
      <c r="B316" s="90" t="s">
        <v>2625</v>
      </c>
      <c r="C316" s="90" t="s">
        <v>4396</v>
      </c>
      <c r="D316" s="102" t="s">
        <v>4397</v>
      </c>
      <c r="E316" s="105"/>
      <c r="F316" s="88"/>
      <c r="G316" s="90" t="s">
        <v>60</v>
      </c>
      <c r="H316" s="108"/>
      <c r="I316" s="90"/>
      <c r="J316" s="90" t="s">
        <v>28</v>
      </c>
      <c r="K316" s="90" t="s">
        <v>29</v>
      </c>
      <c r="L316" s="88"/>
      <c r="M316" s="90"/>
      <c r="N316" s="99"/>
      <c r="O316" s="92"/>
      <c r="P316" s="109"/>
      <c r="Q316" s="88"/>
      <c r="R316" s="103"/>
      <c r="S316" s="130"/>
      <c r="T316" s="108"/>
      <c r="U316" s="90" t="s">
        <v>4343</v>
      </c>
      <c r="V316" s="90" t="s">
        <v>5212</v>
      </c>
      <c r="W316" s="90"/>
      <c r="X316" s="88"/>
      <c r="Y316" s="96" t="s">
        <v>4398</v>
      </c>
      <c r="Z316" s="96"/>
      <c r="AA316" s="243"/>
      <c r="AB316" s="95" t="s">
        <v>4423</v>
      </c>
      <c r="AC316" s="89" t="s">
        <v>32</v>
      </c>
      <c r="AD316" s="95" t="s">
        <v>4470</v>
      </c>
      <c r="AE316" s="95" t="s">
        <v>4513</v>
      </c>
      <c r="AF316" s="95" t="s">
        <v>3200</v>
      </c>
      <c r="AG316" s="121"/>
    </row>
    <row r="317" spans="1:55" s="95" customFormat="1" ht="15" hidden="1" customHeight="1" x14ac:dyDescent="0.25">
      <c r="A317" s="90" t="s">
        <v>4399</v>
      </c>
      <c r="B317" s="90" t="s">
        <v>2625</v>
      </c>
      <c r="C317" s="90" t="s">
        <v>4400</v>
      </c>
      <c r="D317" s="102" t="s">
        <v>4401</v>
      </c>
      <c r="E317" s="105"/>
      <c r="F317" s="88"/>
      <c r="G317" s="90" t="s">
        <v>60</v>
      </c>
      <c r="H317" s="108"/>
      <c r="I317" s="90"/>
      <c r="J317" s="90" t="s">
        <v>28</v>
      </c>
      <c r="K317" s="90" t="s">
        <v>29</v>
      </c>
      <c r="L317" s="88"/>
      <c r="M317" s="90"/>
      <c r="N317" s="99"/>
      <c r="O317" s="92"/>
      <c r="P317" s="109"/>
      <c r="Q317" s="88"/>
      <c r="R317" s="103"/>
      <c r="S317" s="130"/>
      <c r="T317" s="108"/>
      <c r="U317" s="90" t="s">
        <v>4343</v>
      </c>
      <c r="V317" s="90" t="s">
        <v>5212</v>
      </c>
      <c r="W317" s="90"/>
      <c r="X317" s="88"/>
      <c r="Y317" s="115"/>
      <c r="Z317" s="96"/>
      <c r="AA317" s="243"/>
      <c r="AB317" s="95" t="s">
        <v>4423</v>
      </c>
      <c r="AC317" s="95" t="s">
        <v>40</v>
      </c>
      <c r="AD317" s="95" t="s">
        <v>4470</v>
      </c>
      <c r="AE317" s="95" t="s">
        <v>4513</v>
      </c>
      <c r="AG317" s="121"/>
    </row>
    <row r="318" spans="1:55" s="95" customFormat="1" x14ac:dyDescent="0.35">
      <c r="A318" s="88" t="s">
        <v>4992</v>
      </c>
      <c r="B318" s="89" t="s">
        <v>2625</v>
      </c>
      <c r="C318" s="88" t="s">
        <v>4993</v>
      </c>
      <c r="D318" s="88" t="s">
        <v>4994</v>
      </c>
      <c r="E318" s="88" t="s">
        <v>4176</v>
      </c>
      <c r="F318" s="88">
        <v>609871</v>
      </c>
      <c r="G318" s="90" t="s">
        <v>26</v>
      </c>
      <c r="H318" s="90">
        <v>48000000</v>
      </c>
      <c r="I318" s="90" t="s">
        <v>71</v>
      </c>
      <c r="J318" s="90" t="s">
        <v>28</v>
      </c>
      <c r="K318" s="90" t="s">
        <v>29</v>
      </c>
      <c r="L318" s="88" t="s">
        <v>30</v>
      </c>
      <c r="M318" s="90" t="s">
        <v>31</v>
      </c>
      <c r="N318" s="92">
        <v>45964</v>
      </c>
      <c r="O318" s="92">
        <v>46328</v>
      </c>
      <c r="P318" s="92">
        <v>47059</v>
      </c>
      <c r="Q318" s="88" t="s">
        <v>40</v>
      </c>
      <c r="R318" s="93">
        <v>47350</v>
      </c>
      <c r="S318" s="169">
        <v>182838</v>
      </c>
      <c r="T318" s="88" t="s">
        <v>5237</v>
      </c>
      <c r="U318" s="88" t="s">
        <v>4343</v>
      </c>
      <c r="V318" s="90" t="s">
        <v>5212</v>
      </c>
      <c r="W318" s="88" t="s">
        <v>32</v>
      </c>
      <c r="X318" s="88" t="s">
        <v>49</v>
      </c>
      <c r="Y318" s="95" t="s">
        <v>36</v>
      </c>
      <c r="Z318" s="96" t="s">
        <v>67</v>
      </c>
      <c r="AA318" s="95" t="s">
        <v>5238</v>
      </c>
      <c r="AB318" s="95" t="s">
        <v>2620</v>
      </c>
      <c r="AC318" s="95" t="s">
        <v>32</v>
      </c>
      <c r="AD318" s="95" t="s">
        <v>4470</v>
      </c>
      <c r="AE318" s="95" t="s">
        <v>4513</v>
      </c>
      <c r="AF318" s="95" t="s">
        <v>3200</v>
      </c>
      <c r="AG318" s="121" t="s">
        <v>5023</v>
      </c>
    </row>
    <row r="319" spans="1:55" s="95" customFormat="1" x14ac:dyDescent="0.35">
      <c r="A319" s="88" t="s">
        <v>4996</v>
      </c>
      <c r="B319" s="89" t="s">
        <v>2625</v>
      </c>
      <c r="C319" s="88" t="s">
        <v>5585</v>
      </c>
      <c r="D319" s="88" t="s">
        <v>4995</v>
      </c>
      <c r="E319" s="88" t="s">
        <v>4176</v>
      </c>
      <c r="F319" s="88">
        <v>609871</v>
      </c>
      <c r="G319" s="90" t="s">
        <v>26</v>
      </c>
      <c r="H319" s="90">
        <v>48000000</v>
      </c>
      <c r="I319" s="90" t="s">
        <v>71</v>
      </c>
      <c r="J319" s="90" t="s">
        <v>28</v>
      </c>
      <c r="K319" s="90" t="s">
        <v>29</v>
      </c>
      <c r="L319" s="88" t="s">
        <v>30</v>
      </c>
      <c r="M319" s="90" t="s">
        <v>31</v>
      </c>
      <c r="N319" s="92">
        <v>45992</v>
      </c>
      <c r="O319" s="92">
        <v>46356</v>
      </c>
      <c r="P319" s="92">
        <v>47087</v>
      </c>
      <c r="Q319" s="88" t="s">
        <v>40</v>
      </c>
      <c r="R319" s="93">
        <v>28026</v>
      </c>
      <c r="S319" s="169">
        <v>84080</v>
      </c>
      <c r="T319" s="88" t="s">
        <v>5237</v>
      </c>
      <c r="U319" s="88" t="s">
        <v>4343</v>
      </c>
      <c r="V319" s="90" t="s">
        <v>4462</v>
      </c>
      <c r="W319" s="88" t="s">
        <v>32</v>
      </c>
      <c r="X319" s="88" t="s">
        <v>49</v>
      </c>
      <c r="Y319" s="95" t="s">
        <v>36</v>
      </c>
      <c r="Z319" s="96" t="s">
        <v>32</v>
      </c>
      <c r="AB319" s="95" t="s">
        <v>4423</v>
      </c>
      <c r="AC319" s="95" t="s">
        <v>32</v>
      </c>
      <c r="AD319" s="95" t="s">
        <v>4470</v>
      </c>
      <c r="AE319" s="95" t="s">
        <v>4513</v>
      </c>
      <c r="AF319" s="95" t="s">
        <v>3200</v>
      </c>
      <c r="AG319" s="121" t="s">
        <v>5023</v>
      </c>
      <c r="AH319" s="95" t="s">
        <v>36</v>
      </c>
    </row>
    <row r="320" spans="1:55" s="95" customFormat="1" hidden="1" x14ac:dyDescent="0.35">
      <c r="A320" s="88" t="s">
        <v>5020</v>
      </c>
      <c r="B320" s="89" t="s">
        <v>2625</v>
      </c>
      <c r="C320" s="88" t="s">
        <v>5021</v>
      </c>
      <c r="D320" s="88" t="s">
        <v>5022</v>
      </c>
      <c r="E320" s="88"/>
      <c r="F320" s="88"/>
      <c r="G320" s="90" t="s">
        <v>60</v>
      </c>
      <c r="H320" s="90">
        <v>32412100</v>
      </c>
      <c r="I320" s="90" t="s">
        <v>4457</v>
      </c>
      <c r="J320" s="90" t="s">
        <v>28</v>
      </c>
      <c r="K320" s="90" t="s">
        <v>29</v>
      </c>
      <c r="L320" s="88"/>
      <c r="M320" s="90" t="s">
        <v>31</v>
      </c>
      <c r="N320" s="92">
        <v>46100</v>
      </c>
      <c r="O320" s="92">
        <v>46830</v>
      </c>
      <c r="P320" s="92">
        <v>47195</v>
      </c>
      <c r="Q320" s="88" t="s">
        <v>32</v>
      </c>
      <c r="R320" s="93"/>
      <c r="S320" s="169"/>
      <c r="T320" s="88"/>
      <c r="U320" s="88" t="s">
        <v>4343</v>
      </c>
      <c r="V320" s="90" t="s">
        <v>5212</v>
      </c>
      <c r="W320" s="88" t="s">
        <v>32</v>
      </c>
      <c r="X320" s="88"/>
      <c r="Z320" s="96"/>
      <c r="AB320" s="90" t="s">
        <v>4423</v>
      </c>
      <c r="AC320" s="90" t="s">
        <v>32</v>
      </c>
      <c r="AD320" s="95" t="s">
        <v>4470</v>
      </c>
      <c r="AE320" s="95" t="s">
        <v>4513</v>
      </c>
      <c r="AF320" s="95" t="s">
        <v>4150</v>
      </c>
      <c r="AG320" s="121"/>
    </row>
    <row r="321" spans="1:33" s="95" customFormat="1" hidden="1" x14ac:dyDescent="0.35">
      <c r="A321" s="88" t="s">
        <v>5030</v>
      </c>
      <c r="B321" s="89" t="s">
        <v>2625</v>
      </c>
      <c r="C321" s="88" t="s">
        <v>5031</v>
      </c>
      <c r="D321" s="88" t="s">
        <v>5032</v>
      </c>
      <c r="E321" s="88"/>
      <c r="F321" s="88"/>
      <c r="G321" s="90" t="s">
        <v>60</v>
      </c>
      <c r="H321" s="90">
        <v>48000000</v>
      </c>
      <c r="I321" s="90" t="s">
        <v>71</v>
      </c>
      <c r="J321" s="90" t="s">
        <v>28</v>
      </c>
      <c r="K321" s="90" t="s">
        <v>29</v>
      </c>
      <c r="L321" s="88"/>
      <c r="M321" s="90" t="s">
        <v>31</v>
      </c>
      <c r="N321" s="92"/>
      <c r="O321" s="92"/>
      <c r="P321" s="92"/>
      <c r="Q321" s="88" t="s">
        <v>40</v>
      </c>
      <c r="R321" s="93"/>
      <c r="S321" s="93"/>
      <c r="T321" s="88"/>
      <c r="U321" s="88" t="s">
        <v>4343</v>
      </c>
      <c r="V321" s="90" t="s">
        <v>5212</v>
      </c>
      <c r="W321" s="88" t="s">
        <v>32</v>
      </c>
      <c r="X321" s="88"/>
      <c r="Z321" s="96"/>
      <c r="AB321" s="90"/>
      <c r="AC321" s="90" t="s">
        <v>32</v>
      </c>
      <c r="AF321" s="95" t="s">
        <v>4150</v>
      </c>
      <c r="AG321" s="121" t="s">
        <v>5023</v>
      </c>
    </row>
    <row r="322" spans="1:33" s="95" customFormat="1" hidden="1" x14ac:dyDescent="0.35">
      <c r="A322" s="88" t="s">
        <v>5041</v>
      </c>
      <c r="B322" s="89" t="s">
        <v>2625</v>
      </c>
      <c r="C322" s="88" t="s">
        <v>4429</v>
      </c>
      <c r="D322" s="88" t="s">
        <v>4639</v>
      </c>
      <c r="E322" s="88"/>
      <c r="F322" s="88"/>
      <c r="G322" s="90" t="s">
        <v>60</v>
      </c>
      <c r="H322" s="90">
        <v>48000000</v>
      </c>
      <c r="I322" s="90" t="s">
        <v>71</v>
      </c>
      <c r="J322" s="90" t="s">
        <v>28</v>
      </c>
      <c r="K322" s="90" t="s">
        <v>29</v>
      </c>
      <c r="L322" s="88"/>
      <c r="M322" s="90" t="s">
        <v>31</v>
      </c>
      <c r="N322" s="92">
        <v>46174</v>
      </c>
      <c r="O322" s="92">
        <v>46538</v>
      </c>
      <c r="P322" s="92">
        <v>47269</v>
      </c>
      <c r="Q322" s="88" t="s">
        <v>40</v>
      </c>
      <c r="R322" s="93"/>
      <c r="S322" s="169"/>
      <c r="T322" s="88"/>
      <c r="U322" s="88" t="s">
        <v>4343</v>
      </c>
      <c r="V322" s="90" t="s">
        <v>5212</v>
      </c>
      <c r="W322" s="88" t="s">
        <v>32</v>
      </c>
      <c r="X322" s="88"/>
      <c r="Z322" s="96"/>
      <c r="AB322" s="90" t="s">
        <v>4423</v>
      </c>
      <c r="AC322" s="90" t="s">
        <v>32</v>
      </c>
      <c r="AG322" s="121" t="s">
        <v>5023</v>
      </c>
    </row>
    <row r="323" spans="1:33" s="87" customFormat="1" hidden="1" x14ac:dyDescent="0.35">
      <c r="A323" s="85" t="s">
        <v>5556</v>
      </c>
      <c r="B323" s="249" t="s">
        <v>2625</v>
      </c>
      <c r="C323" s="85" t="s">
        <v>5557</v>
      </c>
      <c r="D323" s="85"/>
      <c r="E323" s="85"/>
      <c r="F323" s="85"/>
      <c r="G323" s="86" t="s">
        <v>60</v>
      </c>
      <c r="H323" s="86"/>
      <c r="I323" s="90"/>
      <c r="J323" s="86" t="s">
        <v>28</v>
      </c>
      <c r="K323" s="90" t="s">
        <v>29</v>
      </c>
      <c r="L323" s="85"/>
      <c r="M323" s="250" t="s">
        <v>31</v>
      </c>
      <c r="N323" s="251">
        <v>46113</v>
      </c>
      <c r="O323" s="251"/>
      <c r="P323" s="251"/>
      <c r="Q323" s="85"/>
      <c r="R323" s="228"/>
      <c r="S323" s="228"/>
      <c r="T323" s="252"/>
      <c r="U323" s="85" t="s">
        <v>4343</v>
      </c>
      <c r="V323" s="90"/>
      <c r="W323" s="85" t="s">
        <v>32</v>
      </c>
      <c r="X323" s="252"/>
      <c r="Y323" s="253" t="s">
        <v>67</v>
      </c>
      <c r="Z323" s="254"/>
      <c r="AA323" s="253"/>
      <c r="AB323" s="90" t="s">
        <v>4423</v>
      </c>
      <c r="AC323" s="90" t="s">
        <v>32</v>
      </c>
      <c r="AD323" s="255"/>
      <c r="AE323" s="255"/>
      <c r="AF323" s="95" t="s">
        <v>4150</v>
      </c>
    </row>
    <row r="324" spans="1:33" s="95" customFormat="1" x14ac:dyDescent="0.35">
      <c r="A324" s="88" t="s">
        <v>3364</v>
      </c>
      <c r="B324" s="89" t="s">
        <v>2625</v>
      </c>
      <c r="C324" s="88" t="s">
        <v>3365</v>
      </c>
      <c r="D324" s="88" t="s">
        <v>3366</v>
      </c>
      <c r="E324" s="88" t="s">
        <v>3359</v>
      </c>
      <c r="F324" s="88">
        <v>609871</v>
      </c>
      <c r="G324" s="90" t="s">
        <v>26</v>
      </c>
      <c r="H324" s="90">
        <v>72000000</v>
      </c>
      <c r="I324" s="90" t="s">
        <v>151</v>
      </c>
      <c r="J324" s="90" t="s">
        <v>28</v>
      </c>
      <c r="K324" s="90" t="s">
        <v>29</v>
      </c>
      <c r="L324" s="88" t="s">
        <v>30</v>
      </c>
      <c r="M324" s="90" t="s">
        <v>31</v>
      </c>
      <c r="N324" s="92">
        <v>45108</v>
      </c>
      <c r="O324" s="92">
        <v>46934</v>
      </c>
      <c r="P324" s="92">
        <v>46934</v>
      </c>
      <c r="Q324" s="88" t="s">
        <v>32</v>
      </c>
      <c r="R324" s="93">
        <v>780561.6</v>
      </c>
      <c r="S324" s="169">
        <v>780561.6</v>
      </c>
      <c r="T324" s="88" t="s">
        <v>95</v>
      </c>
      <c r="U324" s="88" t="s">
        <v>3450</v>
      </c>
      <c r="V324" s="90" t="s">
        <v>5212</v>
      </c>
      <c r="W324" s="88" t="s">
        <v>36</v>
      </c>
      <c r="X324" s="88" t="s">
        <v>49</v>
      </c>
      <c r="Y324" s="95" t="s">
        <v>67</v>
      </c>
      <c r="Z324" s="96" t="s">
        <v>51</v>
      </c>
      <c r="AA324" s="95" t="s">
        <v>3434</v>
      </c>
      <c r="AB324" s="90" t="s">
        <v>4423</v>
      </c>
      <c r="AC324" s="90" t="s">
        <v>32</v>
      </c>
      <c r="AD324" s="95" t="s">
        <v>4470</v>
      </c>
      <c r="AE324" s="95" t="s">
        <v>4513</v>
      </c>
      <c r="AF324" s="95" t="s">
        <v>3200</v>
      </c>
      <c r="AG324" s="121" t="s">
        <v>5023</v>
      </c>
    </row>
    <row r="325" spans="1:33" s="95" customFormat="1" x14ac:dyDescent="0.35">
      <c r="A325" s="88" t="s">
        <v>3426</v>
      </c>
      <c r="B325" s="89" t="s">
        <v>2625</v>
      </c>
      <c r="C325" s="88" t="s">
        <v>3427</v>
      </c>
      <c r="D325" s="88" t="s">
        <v>3427</v>
      </c>
      <c r="E325" s="88" t="s">
        <v>3359</v>
      </c>
      <c r="F325" s="88">
        <v>609871</v>
      </c>
      <c r="G325" s="90" t="s">
        <v>26</v>
      </c>
      <c r="H325" s="90">
        <v>48710000</v>
      </c>
      <c r="I325" s="90" t="s">
        <v>151</v>
      </c>
      <c r="J325" s="90" t="s">
        <v>28</v>
      </c>
      <c r="K325" s="90" t="s">
        <v>29</v>
      </c>
      <c r="L325" s="88" t="s">
        <v>30</v>
      </c>
      <c r="M325" s="90" t="s">
        <v>31</v>
      </c>
      <c r="N325" s="92">
        <v>45262</v>
      </c>
      <c r="O325" s="92">
        <v>46357</v>
      </c>
      <c r="P325" s="92">
        <v>46357</v>
      </c>
      <c r="Q325" s="88" t="s">
        <v>32</v>
      </c>
      <c r="R325" s="93">
        <v>141900</v>
      </c>
      <c r="S325" s="93">
        <v>425700</v>
      </c>
      <c r="T325" s="88" t="s">
        <v>95</v>
      </c>
      <c r="U325" s="88" t="s">
        <v>3450</v>
      </c>
      <c r="V325" s="90" t="s">
        <v>5212</v>
      </c>
      <c r="W325" s="88" t="s">
        <v>36</v>
      </c>
      <c r="X325" s="88" t="s">
        <v>49</v>
      </c>
      <c r="Y325" s="95" t="s">
        <v>67</v>
      </c>
      <c r="Z325" s="96" t="s">
        <v>51</v>
      </c>
      <c r="AA325" s="95" t="s">
        <v>3443</v>
      </c>
      <c r="AB325" s="90" t="s">
        <v>4423</v>
      </c>
      <c r="AC325" s="90" t="s">
        <v>32</v>
      </c>
      <c r="AD325" s="95" t="s">
        <v>4470</v>
      </c>
      <c r="AE325" s="95" t="s">
        <v>4513</v>
      </c>
      <c r="AF325" s="95" t="s">
        <v>4150</v>
      </c>
      <c r="AG325" s="121" t="s">
        <v>5023</v>
      </c>
    </row>
    <row r="326" spans="1:33" s="95" customFormat="1" ht="15" customHeight="1" x14ac:dyDescent="0.35">
      <c r="A326" s="88" t="s">
        <v>3448</v>
      </c>
      <c r="B326" s="89" t="s">
        <v>2625</v>
      </c>
      <c r="C326" s="88" t="s">
        <v>3449</v>
      </c>
      <c r="D326" s="88" t="s">
        <v>3449</v>
      </c>
      <c r="E326" s="88" t="s">
        <v>3359</v>
      </c>
      <c r="F326" s="88">
        <v>609871</v>
      </c>
      <c r="G326" s="90" t="s">
        <v>26</v>
      </c>
      <c r="H326" s="90">
        <v>48710000</v>
      </c>
      <c r="I326" s="90" t="s">
        <v>151</v>
      </c>
      <c r="J326" s="90" t="s">
        <v>28</v>
      </c>
      <c r="K326" s="90" t="s">
        <v>29</v>
      </c>
      <c r="L326" s="88" t="s">
        <v>30</v>
      </c>
      <c r="M326" s="90" t="s">
        <v>31</v>
      </c>
      <c r="N326" s="92">
        <v>45282</v>
      </c>
      <c r="O326" s="92">
        <v>46377</v>
      </c>
      <c r="P326" s="92">
        <v>46377</v>
      </c>
      <c r="Q326" s="88" t="s">
        <v>32</v>
      </c>
      <c r="R326" s="93">
        <v>72000</v>
      </c>
      <c r="S326" s="169">
        <v>280000</v>
      </c>
      <c r="T326" s="88" t="s">
        <v>95</v>
      </c>
      <c r="U326" s="88" t="s">
        <v>3450</v>
      </c>
      <c r="V326" s="90" t="s">
        <v>5212</v>
      </c>
      <c r="W326" s="88" t="s">
        <v>36</v>
      </c>
      <c r="X326" s="88" t="s">
        <v>51</v>
      </c>
      <c r="Y326" s="101" t="s">
        <v>67</v>
      </c>
      <c r="Z326" s="101" t="s">
        <v>51</v>
      </c>
      <c r="AA326" s="95" t="s">
        <v>3465</v>
      </c>
      <c r="AB326" s="95" t="s">
        <v>4423</v>
      </c>
      <c r="AC326" s="89" t="s">
        <v>32</v>
      </c>
      <c r="AD326" s="95" t="s">
        <v>4470</v>
      </c>
      <c r="AE326" s="95" t="s">
        <v>4513</v>
      </c>
      <c r="AF326" s="95" t="s">
        <v>4150</v>
      </c>
      <c r="AG326" s="121" t="s">
        <v>5023</v>
      </c>
    </row>
    <row r="327" spans="1:33" s="95" customFormat="1" ht="15" customHeight="1" x14ac:dyDescent="0.35">
      <c r="A327" s="88" t="s">
        <v>3481</v>
      </c>
      <c r="B327" s="89" t="s">
        <v>2625</v>
      </c>
      <c r="C327" s="88" t="s">
        <v>3482</v>
      </c>
      <c r="D327" s="88" t="s">
        <v>3477</v>
      </c>
      <c r="E327" s="88" t="s">
        <v>2923</v>
      </c>
      <c r="F327" s="88">
        <v>488375</v>
      </c>
      <c r="G327" s="90" t="s">
        <v>26</v>
      </c>
      <c r="H327" s="90">
        <v>48000000</v>
      </c>
      <c r="I327" s="90" t="s">
        <v>71</v>
      </c>
      <c r="J327" s="90" t="s">
        <v>28</v>
      </c>
      <c r="K327" s="90" t="s">
        <v>29</v>
      </c>
      <c r="L327" s="88" t="s">
        <v>30</v>
      </c>
      <c r="M327" s="90" t="s">
        <v>31</v>
      </c>
      <c r="N327" s="92">
        <v>45375</v>
      </c>
      <c r="O327" s="92">
        <v>46469</v>
      </c>
      <c r="P327" s="92">
        <v>46469</v>
      </c>
      <c r="Q327" s="88" t="s">
        <v>40</v>
      </c>
      <c r="R327" s="93">
        <v>112038</v>
      </c>
      <c r="S327" s="169">
        <v>336114</v>
      </c>
      <c r="T327" s="88" t="s">
        <v>39</v>
      </c>
      <c r="U327" s="88" t="s">
        <v>3450</v>
      </c>
      <c r="V327" s="90" t="s">
        <v>5212</v>
      </c>
      <c r="W327" s="88" t="s">
        <v>36</v>
      </c>
      <c r="X327" s="88" t="s">
        <v>49</v>
      </c>
      <c r="Y327" s="101" t="s">
        <v>67</v>
      </c>
      <c r="Z327" s="101" t="s">
        <v>51</v>
      </c>
      <c r="AA327" s="95" t="s">
        <v>4638</v>
      </c>
      <c r="AB327" s="95" t="s">
        <v>4423</v>
      </c>
      <c r="AC327" s="89" t="s">
        <v>32</v>
      </c>
      <c r="AD327" s="95" t="s">
        <v>4470</v>
      </c>
      <c r="AE327" s="95" t="s">
        <v>4513</v>
      </c>
      <c r="AF327" s="95" t="s">
        <v>4150</v>
      </c>
      <c r="AG327" s="121" t="s">
        <v>5023</v>
      </c>
    </row>
    <row r="328" spans="1:33" s="95" customFormat="1" ht="12.65" customHeight="1" x14ac:dyDescent="0.35">
      <c r="A328" s="88" t="s">
        <v>3489</v>
      </c>
      <c r="B328" s="89" t="s">
        <v>2625</v>
      </c>
      <c r="C328" s="88" t="s">
        <v>3724</v>
      </c>
      <c r="D328" s="88" t="s">
        <v>3724</v>
      </c>
      <c r="E328" s="88" t="s">
        <v>3359</v>
      </c>
      <c r="F328" s="88">
        <v>609871</v>
      </c>
      <c r="G328" s="90" t="s">
        <v>26</v>
      </c>
      <c r="H328" s="90" t="s">
        <v>3490</v>
      </c>
      <c r="I328" s="90" t="s">
        <v>71</v>
      </c>
      <c r="J328" s="90" t="s">
        <v>28</v>
      </c>
      <c r="K328" s="90" t="s">
        <v>29</v>
      </c>
      <c r="L328" s="88" t="s">
        <v>30</v>
      </c>
      <c r="M328" s="90" t="s">
        <v>31</v>
      </c>
      <c r="N328" s="92">
        <v>45388</v>
      </c>
      <c r="O328" s="92">
        <v>47213</v>
      </c>
      <c r="P328" s="92">
        <v>47213</v>
      </c>
      <c r="Q328" s="88" t="s">
        <v>40</v>
      </c>
      <c r="R328" s="93">
        <v>84503.99</v>
      </c>
      <c r="S328" s="169">
        <v>422519.97</v>
      </c>
      <c r="T328" s="88" t="s">
        <v>95</v>
      </c>
      <c r="U328" s="88" t="s">
        <v>3450</v>
      </c>
      <c r="V328" s="90" t="s">
        <v>5212</v>
      </c>
      <c r="W328" s="88" t="s">
        <v>36</v>
      </c>
      <c r="X328" s="88" t="s">
        <v>49</v>
      </c>
      <c r="Y328" s="95" t="s">
        <v>67</v>
      </c>
      <c r="Z328" s="101" t="s">
        <v>51</v>
      </c>
      <c r="AA328" s="95" t="s">
        <v>4852</v>
      </c>
      <c r="AB328" s="90" t="s">
        <v>4423</v>
      </c>
      <c r="AC328" s="89" t="s">
        <v>32</v>
      </c>
      <c r="AD328" s="95" t="s">
        <v>4470</v>
      </c>
      <c r="AE328" s="95" t="s">
        <v>4513</v>
      </c>
      <c r="AF328" s="95" t="s">
        <v>4150</v>
      </c>
      <c r="AG328" s="121" t="s">
        <v>5023</v>
      </c>
    </row>
    <row r="329" spans="1:33" s="95" customFormat="1" ht="12.65" customHeight="1" x14ac:dyDescent="0.35">
      <c r="A329" s="88" t="s">
        <v>3710</v>
      </c>
      <c r="B329" s="89" t="s">
        <v>2625</v>
      </c>
      <c r="C329" s="88" t="s">
        <v>3711</v>
      </c>
      <c r="D329" s="88" t="s">
        <v>3712</v>
      </c>
      <c r="E329" s="88" t="s">
        <v>3713</v>
      </c>
      <c r="F329" s="88">
        <v>807838</v>
      </c>
      <c r="G329" s="90" t="s">
        <v>26</v>
      </c>
      <c r="H329" s="90">
        <v>48000000</v>
      </c>
      <c r="I329" s="90" t="s">
        <v>27</v>
      </c>
      <c r="J329" s="90" t="s">
        <v>28</v>
      </c>
      <c r="K329" s="90" t="s">
        <v>29</v>
      </c>
      <c r="L329" s="88" t="s">
        <v>30</v>
      </c>
      <c r="M329" s="90" t="s">
        <v>31</v>
      </c>
      <c r="N329" s="99">
        <v>45383</v>
      </c>
      <c r="O329" s="92">
        <v>46843</v>
      </c>
      <c r="P329" s="99">
        <v>47208</v>
      </c>
      <c r="Q329" s="88" t="s">
        <v>32</v>
      </c>
      <c r="R329" s="93">
        <v>187000</v>
      </c>
      <c r="S329" s="169">
        <v>972000</v>
      </c>
      <c r="T329" s="88" t="s">
        <v>3074</v>
      </c>
      <c r="U329" s="88" t="s">
        <v>3450</v>
      </c>
      <c r="V329" s="90" t="s">
        <v>5212</v>
      </c>
      <c r="W329" s="88" t="s">
        <v>36</v>
      </c>
      <c r="X329" s="88" t="s">
        <v>49</v>
      </c>
      <c r="Y329" s="95" t="s">
        <v>67</v>
      </c>
      <c r="Z329" s="101" t="s">
        <v>51</v>
      </c>
      <c r="AA329" s="95" t="s">
        <v>4855</v>
      </c>
      <c r="AB329" s="90" t="s">
        <v>4423</v>
      </c>
      <c r="AC329" s="89" t="s">
        <v>32</v>
      </c>
      <c r="AD329" s="95" t="s">
        <v>4470</v>
      </c>
      <c r="AE329" s="95" t="s">
        <v>4513</v>
      </c>
      <c r="AF329" s="95" t="s">
        <v>3200</v>
      </c>
      <c r="AG329" s="121" t="s">
        <v>5023</v>
      </c>
    </row>
    <row r="330" spans="1:33" s="95" customFormat="1" ht="12.65" customHeight="1" x14ac:dyDescent="0.35">
      <c r="A330" s="88" t="s">
        <v>3718</v>
      </c>
      <c r="B330" s="89" t="s">
        <v>2625</v>
      </c>
      <c r="C330" s="88" t="s">
        <v>3719</v>
      </c>
      <c r="D330" s="88" t="s">
        <v>3719</v>
      </c>
      <c r="E330" s="88" t="s">
        <v>2934</v>
      </c>
      <c r="F330" s="88">
        <v>525628</v>
      </c>
      <c r="G330" s="90" t="s">
        <v>26</v>
      </c>
      <c r="H330" s="90">
        <v>48000000</v>
      </c>
      <c r="I330" s="90" t="s">
        <v>71</v>
      </c>
      <c r="J330" s="90" t="s">
        <v>28</v>
      </c>
      <c r="K330" s="90" t="s">
        <v>29</v>
      </c>
      <c r="L330" s="88" t="s">
        <v>30</v>
      </c>
      <c r="M330" s="90" t="s">
        <v>31</v>
      </c>
      <c r="N330" s="92">
        <v>45434</v>
      </c>
      <c r="O330" s="92">
        <v>46528</v>
      </c>
      <c r="P330" s="92">
        <v>47624</v>
      </c>
      <c r="Q330" s="88" t="s">
        <v>40</v>
      </c>
      <c r="R330" s="93">
        <v>190000</v>
      </c>
      <c r="S330" s="169">
        <v>1185000</v>
      </c>
      <c r="T330" s="88" t="s">
        <v>3074</v>
      </c>
      <c r="U330" s="88" t="s">
        <v>3450</v>
      </c>
      <c r="V330" s="90" t="s">
        <v>5212</v>
      </c>
      <c r="W330" s="88" t="s">
        <v>36</v>
      </c>
      <c r="X330" s="88" t="s">
        <v>51</v>
      </c>
      <c r="Y330" s="95" t="s">
        <v>67</v>
      </c>
      <c r="Z330" s="101" t="s">
        <v>51</v>
      </c>
      <c r="AA330" s="95" t="s">
        <v>3953</v>
      </c>
      <c r="AB330" s="90" t="s">
        <v>4423</v>
      </c>
      <c r="AC330" s="89" t="s">
        <v>32</v>
      </c>
      <c r="AD330" s="95" t="s">
        <v>4470</v>
      </c>
      <c r="AE330" s="95" t="s">
        <v>4513</v>
      </c>
      <c r="AF330" s="95" t="s">
        <v>4150</v>
      </c>
      <c r="AG330" s="121" t="s">
        <v>5023</v>
      </c>
    </row>
    <row r="331" spans="1:33" s="95" customFormat="1" ht="12.65" customHeight="1" x14ac:dyDescent="0.35">
      <c r="A331" s="88" t="s">
        <v>3751</v>
      </c>
      <c r="B331" s="89" t="s">
        <v>2625</v>
      </c>
      <c r="C331" s="88" t="s">
        <v>3752</v>
      </c>
      <c r="D331" s="88" t="s">
        <v>3752</v>
      </c>
      <c r="E331" s="88" t="s">
        <v>2918</v>
      </c>
      <c r="F331" s="88">
        <v>804916</v>
      </c>
      <c r="G331" s="90" t="s">
        <v>26</v>
      </c>
      <c r="H331" s="90">
        <v>48190000</v>
      </c>
      <c r="I331" s="90" t="s">
        <v>27</v>
      </c>
      <c r="J331" s="90" t="s">
        <v>28</v>
      </c>
      <c r="K331" s="90" t="s">
        <v>29</v>
      </c>
      <c r="L331" s="88" t="s">
        <v>30</v>
      </c>
      <c r="M331" s="90" t="s">
        <v>31</v>
      </c>
      <c r="N331" s="92">
        <v>45352</v>
      </c>
      <c r="O331" s="92">
        <v>46112</v>
      </c>
      <c r="P331" s="92">
        <v>46843</v>
      </c>
      <c r="Q331" s="88" t="s">
        <v>32</v>
      </c>
      <c r="R331" s="93">
        <v>85368</v>
      </c>
      <c r="S331" s="169">
        <v>350000</v>
      </c>
      <c r="T331" s="193" t="s">
        <v>4637</v>
      </c>
      <c r="U331" s="88" t="s">
        <v>3450</v>
      </c>
      <c r="V331" s="90" t="s">
        <v>5212</v>
      </c>
      <c r="W331" s="88" t="s">
        <v>36</v>
      </c>
      <c r="X331" s="88" t="s">
        <v>32</v>
      </c>
      <c r="Y331" s="95" t="s">
        <v>67</v>
      </c>
      <c r="Z331" s="101" t="s">
        <v>51</v>
      </c>
      <c r="AA331" s="95" t="s">
        <v>4856</v>
      </c>
      <c r="AB331" s="90" t="s">
        <v>4423</v>
      </c>
      <c r="AC331" s="89" t="s">
        <v>32</v>
      </c>
      <c r="AD331" s="95" t="s">
        <v>4470</v>
      </c>
      <c r="AE331" s="95" t="s">
        <v>4513</v>
      </c>
      <c r="AF331" s="95" t="s">
        <v>4150</v>
      </c>
      <c r="AG331" s="121" t="s">
        <v>5023</v>
      </c>
    </row>
    <row r="332" spans="1:33" s="95" customFormat="1" ht="12.65" customHeight="1" x14ac:dyDescent="0.35">
      <c r="A332" s="88" t="s">
        <v>3810</v>
      </c>
      <c r="B332" s="89" t="s">
        <v>2625</v>
      </c>
      <c r="C332" s="88" t="s">
        <v>3811</v>
      </c>
      <c r="D332" s="88" t="s">
        <v>3811</v>
      </c>
      <c r="E332" s="88" t="s">
        <v>4308</v>
      </c>
      <c r="F332" s="88">
        <v>501663</v>
      </c>
      <c r="G332" s="90" t="s">
        <v>26</v>
      </c>
      <c r="H332" s="90">
        <v>48000000</v>
      </c>
      <c r="I332" s="90" t="s">
        <v>71</v>
      </c>
      <c r="J332" s="90" t="s">
        <v>28</v>
      </c>
      <c r="K332" s="90" t="s">
        <v>29</v>
      </c>
      <c r="L332" s="88" t="s">
        <v>30</v>
      </c>
      <c r="M332" s="90" t="s">
        <v>31</v>
      </c>
      <c r="N332" s="92">
        <v>45748</v>
      </c>
      <c r="O332" s="92">
        <v>46477</v>
      </c>
      <c r="P332" s="92">
        <v>47573</v>
      </c>
      <c r="Q332" s="88" t="s">
        <v>40</v>
      </c>
      <c r="R332" s="93">
        <v>568000</v>
      </c>
      <c r="S332" s="169">
        <v>2950000</v>
      </c>
      <c r="T332" s="193" t="s">
        <v>95</v>
      </c>
      <c r="U332" s="88" t="s">
        <v>3450</v>
      </c>
      <c r="V332" s="90" t="s">
        <v>5212</v>
      </c>
      <c r="W332" s="88" t="s">
        <v>36</v>
      </c>
      <c r="X332" s="88" t="s">
        <v>49</v>
      </c>
      <c r="Y332" s="101" t="s">
        <v>67</v>
      </c>
      <c r="Z332" s="101" t="s">
        <v>51</v>
      </c>
      <c r="AA332" s="88" t="s">
        <v>4359</v>
      </c>
      <c r="AB332" s="95" t="s">
        <v>4423</v>
      </c>
      <c r="AC332" s="89" t="s">
        <v>32</v>
      </c>
      <c r="AD332" s="95" t="s">
        <v>4470</v>
      </c>
      <c r="AE332" s="95" t="s">
        <v>4513</v>
      </c>
      <c r="AF332" s="95" t="s">
        <v>3450</v>
      </c>
      <c r="AG332" s="121" t="s">
        <v>5023</v>
      </c>
    </row>
    <row r="333" spans="1:33" s="95" customFormat="1" ht="12.65" customHeight="1" x14ac:dyDescent="0.35">
      <c r="A333" s="88" t="s">
        <v>3823</v>
      </c>
      <c r="B333" s="89" t="s">
        <v>2625</v>
      </c>
      <c r="C333" s="88" t="s">
        <v>3824</v>
      </c>
      <c r="D333" s="88" t="s">
        <v>3824</v>
      </c>
      <c r="E333" s="88" t="s">
        <v>3359</v>
      </c>
      <c r="F333" s="88">
        <v>609871</v>
      </c>
      <c r="G333" s="90" t="s">
        <v>26</v>
      </c>
      <c r="H333" s="90">
        <v>72700000</v>
      </c>
      <c r="I333" s="90" t="s">
        <v>151</v>
      </c>
      <c r="J333" s="90" t="s">
        <v>28</v>
      </c>
      <c r="K333" s="90" t="s">
        <v>29</v>
      </c>
      <c r="L333" s="88" t="s">
        <v>30</v>
      </c>
      <c r="M333" s="90" t="s">
        <v>31</v>
      </c>
      <c r="N333" s="92">
        <v>45404</v>
      </c>
      <c r="O333" s="92">
        <v>46133</v>
      </c>
      <c r="P333" s="92">
        <v>46864</v>
      </c>
      <c r="Q333" s="88" t="s">
        <v>32</v>
      </c>
      <c r="R333" s="93">
        <v>100000</v>
      </c>
      <c r="S333" s="169">
        <v>400000</v>
      </c>
      <c r="T333" s="88" t="s">
        <v>95</v>
      </c>
      <c r="U333" s="88" t="s">
        <v>3450</v>
      </c>
      <c r="V333" s="90" t="s">
        <v>5212</v>
      </c>
      <c r="W333" s="88" t="s">
        <v>36</v>
      </c>
      <c r="X333" s="88" t="s">
        <v>51</v>
      </c>
      <c r="Y333" s="101" t="s">
        <v>67</v>
      </c>
      <c r="Z333" s="101" t="s">
        <v>51</v>
      </c>
      <c r="AA333" s="95" t="s">
        <v>4857</v>
      </c>
      <c r="AB333" s="90" t="s">
        <v>4423</v>
      </c>
      <c r="AC333" s="89" t="s">
        <v>32</v>
      </c>
      <c r="AD333" s="95" t="s">
        <v>4470</v>
      </c>
      <c r="AE333" s="95" t="s">
        <v>4513</v>
      </c>
      <c r="AF333" s="95" t="s">
        <v>4150</v>
      </c>
      <c r="AG333" s="121" t="s">
        <v>5023</v>
      </c>
    </row>
    <row r="334" spans="1:33" s="95" customFormat="1" ht="12.65" customHeight="1" x14ac:dyDescent="0.35">
      <c r="A334" s="88" t="s">
        <v>4026</v>
      </c>
      <c r="B334" s="89" t="s">
        <v>2625</v>
      </c>
      <c r="C334" s="88" t="s">
        <v>4024</v>
      </c>
      <c r="D334" s="88" t="s">
        <v>4025</v>
      </c>
      <c r="E334" s="88" t="s">
        <v>3359</v>
      </c>
      <c r="F334" s="88">
        <v>609871</v>
      </c>
      <c r="G334" s="90" t="s">
        <v>26</v>
      </c>
      <c r="H334" s="90">
        <v>32400000</v>
      </c>
      <c r="I334" s="90" t="s">
        <v>151</v>
      </c>
      <c r="J334" s="90" t="s">
        <v>28</v>
      </c>
      <c r="K334" s="90" t="s">
        <v>29</v>
      </c>
      <c r="L334" s="88" t="s">
        <v>30</v>
      </c>
      <c r="M334" s="90" t="s">
        <v>31</v>
      </c>
      <c r="N334" s="92">
        <v>45553</v>
      </c>
      <c r="O334" s="92">
        <v>47378</v>
      </c>
      <c r="P334" s="92">
        <v>47378</v>
      </c>
      <c r="Q334" s="88" t="s">
        <v>32</v>
      </c>
      <c r="R334" s="93">
        <v>334029</v>
      </c>
      <c r="S334" s="169">
        <v>1842594.13</v>
      </c>
      <c r="T334" s="88" t="s">
        <v>39</v>
      </c>
      <c r="U334" s="88" t="s">
        <v>3450</v>
      </c>
      <c r="V334" s="90" t="s">
        <v>5212</v>
      </c>
      <c r="W334" s="88" t="s">
        <v>36</v>
      </c>
      <c r="X334" s="88" t="s">
        <v>51</v>
      </c>
      <c r="Y334" s="101" t="s">
        <v>67</v>
      </c>
      <c r="Z334" s="101" t="s">
        <v>51</v>
      </c>
      <c r="AA334" s="96" t="s">
        <v>4119</v>
      </c>
      <c r="AB334" s="95" t="s">
        <v>4423</v>
      </c>
      <c r="AC334" s="89" t="s">
        <v>32</v>
      </c>
      <c r="AD334" s="95" t="s">
        <v>4470</v>
      </c>
      <c r="AE334" s="95" t="s">
        <v>4513</v>
      </c>
      <c r="AF334" s="95" t="s">
        <v>4150</v>
      </c>
      <c r="AG334" s="121" t="s">
        <v>5023</v>
      </c>
    </row>
    <row r="335" spans="1:33" s="95" customFormat="1" ht="11.5" customHeight="1" x14ac:dyDescent="0.25">
      <c r="A335" s="88" t="s">
        <v>3899</v>
      </c>
      <c r="B335" s="89" t="s">
        <v>2625</v>
      </c>
      <c r="C335" s="88" t="s">
        <v>3900</v>
      </c>
      <c r="D335" s="88" t="s">
        <v>3900</v>
      </c>
      <c r="E335" s="105" t="s">
        <v>3901</v>
      </c>
      <c r="F335" s="88">
        <v>738289</v>
      </c>
      <c r="G335" s="90" t="s">
        <v>26</v>
      </c>
      <c r="H335" s="90">
        <v>33195200</v>
      </c>
      <c r="I335" s="90" t="s">
        <v>71</v>
      </c>
      <c r="J335" s="90" t="s">
        <v>28</v>
      </c>
      <c r="K335" s="90" t="s">
        <v>29</v>
      </c>
      <c r="L335" s="88" t="s">
        <v>30</v>
      </c>
      <c r="M335" s="90" t="s">
        <v>31</v>
      </c>
      <c r="N335" s="92">
        <v>44743</v>
      </c>
      <c r="O335" s="92">
        <v>46568</v>
      </c>
      <c r="P335" s="92">
        <v>46568</v>
      </c>
      <c r="Q335" s="88" t="s">
        <v>40</v>
      </c>
      <c r="R335" s="93">
        <v>36427.42</v>
      </c>
      <c r="S335" s="169">
        <v>520419</v>
      </c>
      <c r="T335" s="88" t="s">
        <v>3902</v>
      </c>
      <c r="U335" s="88" t="s">
        <v>1963</v>
      </c>
      <c r="V335" s="90" t="s">
        <v>5212</v>
      </c>
      <c r="W335" s="90" t="s">
        <v>36</v>
      </c>
      <c r="X335" s="88" t="s">
        <v>51</v>
      </c>
      <c r="Y335" s="101" t="s">
        <v>67</v>
      </c>
      <c r="Z335" s="101" t="s">
        <v>51</v>
      </c>
      <c r="AA335" s="95" t="s">
        <v>4827</v>
      </c>
      <c r="AB335" s="90" t="s">
        <v>4423</v>
      </c>
      <c r="AC335" s="89" t="s">
        <v>32</v>
      </c>
      <c r="AD335" s="95" t="s">
        <v>4472</v>
      </c>
      <c r="AE335" s="95" t="s">
        <v>4505</v>
      </c>
      <c r="AF335" s="95" t="s">
        <v>4540</v>
      </c>
      <c r="AG335" s="90" t="s">
        <v>5023</v>
      </c>
    </row>
    <row r="336" spans="1:33" s="95" customFormat="1" ht="11.5" customHeight="1" x14ac:dyDescent="0.35">
      <c r="A336" s="88" t="s">
        <v>2919</v>
      </c>
      <c r="B336" s="88" t="s">
        <v>2625</v>
      </c>
      <c r="C336" s="88" t="s">
        <v>2917</v>
      </c>
      <c r="D336" s="104" t="s">
        <v>5138</v>
      </c>
      <c r="E336" s="90" t="s">
        <v>2918</v>
      </c>
      <c r="F336" s="90">
        <v>804916</v>
      </c>
      <c r="G336" s="90" t="s">
        <v>26</v>
      </c>
      <c r="H336" s="90">
        <v>48000000</v>
      </c>
      <c r="I336" s="104" t="s">
        <v>43</v>
      </c>
      <c r="J336" s="90" t="s">
        <v>28</v>
      </c>
      <c r="K336" s="90" t="s">
        <v>29</v>
      </c>
      <c r="L336" s="88" t="s">
        <v>30</v>
      </c>
      <c r="M336" s="90" t="s">
        <v>31</v>
      </c>
      <c r="N336" s="99">
        <v>44652</v>
      </c>
      <c r="O336" s="92">
        <v>46477</v>
      </c>
      <c r="P336" s="92">
        <v>46477</v>
      </c>
      <c r="Q336" s="88" t="s">
        <v>32</v>
      </c>
      <c r="R336" s="93">
        <v>126280.97</v>
      </c>
      <c r="S336" s="169">
        <v>631404.82999999996</v>
      </c>
      <c r="T336" s="90" t="s">
        <v>39</v>
      </c>
      <c r="U336" s="88" t="s">
        <v>1963</v>
      </c>
      <c r="V336" s="90" t="s">
        <v>5212</v>
      </c>
      <c r="W336" s="88" t="s">
        <v>36</v>
      </c>
      <c r="X336" s="88" t="s">
        <v>188</v>
      </c>
      <c r="Y336" s="101" t="s">
        <v>67</v>
      </c>
      <c r="Z336" s="101" t="s">
        <v>51</v>
      </c>
      <c r="AA336" s="95" t="s">
        <v>4846</v>
      </c>
      <c r="AB336" s="95" t="s">
        <v>4423</v>
      </c>
      <c r="AC336" s="89" t="s">
        <v>32</v>
      </c>
      <c r="AD336" s="95" t="s">
        <v>4470</v>
      </c>
      <c r="AE336" s="95" t="s">
        <v>4513</v>
      </c>
      <c r="AF336" s="95" t="s">
        <v>3200</v>
      </c>
      <c r="AG336" s="121" t="s">
        <v>5023</v>
      </c>
    </row>
    <row r="337" spans="1:34" s="95" customFormat="1" ht="15" customHeight="1" x14ac:dyDescent="0.25">
      <c r="A337" s="88" t="s">
        <v>3152</v>
      </c>
      <c r="B337" s="89" t="s">
        <v>2625</v>
      </c>
      <c r="C337" s="88" t="s">
        <v>5139</v>
      </c>
      <c r="D337" s="88" t="s">
        <v>5139</v>
      </c>
      <c r="E337" s="105" t="s">
        <v>2923</v>
      </c>
      <c r="F337" s="88">
        <v>488375</v>
      </c>
      <c r="G337" s="90" t="s">
        <v>26</v>
      </c>
      <c r="H337" s="90">
        <v>4800000</v>
      </c>
      <c r="I337" s="90" t="s">
        <v>43</v>
      </c>
      <c r="J337" s="90" t="s">
        <v>28</v>
      </c>
      <c r="K337" s="90" t="s">
        <v>29</v>
      </c>
      <c r="L337" s="88" t="s">
        <v>30</v>
      </c>
      <c r="M337" s="90" t="s">
        <v>31</v>
      </c>
      <c r="N337" s="92">
        <v>45017</v>
      </c>
      <c r="O337" s="92">
        <v>46112</v>
      </c>
      <c r="P337" s="92">
        <v>46112</v>
      </c>
      <c r="Q337" s="88" t="s">
        <v>32</v>
      </c>
      <c r="R337" s="93">
        <v>290007</v>
      </c>
      <c r="S337" s="169">
        <v>290007</v>
      </c>
      <c r="T337" s="88" t="s">
        <v>39</v>
      </c>
      <c r="U337" s="88" t="s">
        <v>1963</v>
      </c>
      <c r="V337" s="90" t="s">
        <v>5212</v>
      </c>
      <c r="W337" s="88" t="s">
        <v>36</v>
      </c>
      <c r="X337" s="88" t="s">
        <v>32</v>
      </c>
      <c r="Y337" s="101" t="s">
        <v>67</v>
      </c>
      <c r="Z337" s="101" t="s">
        <v>51</v>
      </c>
      <c r="AA337" s="222" t="s">
        <v>4858</v>
      </c>
      <c r="AB337" s="95" t="s">
        <v>4423</v>
      </c>
      <c r="AC337" s="89" t="s">
        <v>32</v>
      </c>
      <c r="AD337" s="95" t="s">
        <v>4470</v>
      </c>
      <c r="AE337" s="95" t="s">
        <v>4513</v>
      </c>
      <c r="AF337" s="95" t="s">
        <v>4150</v>
      </c>
      <c r="AG337" s="121" t="s">
        <v>5023</v>
      </c>
    </row>
    <row r="338" spans="1:34" s="95" customFormat="1" ht="15" customHeight="1" x14ac:dyDescent="0.35">
      <c r="A338" s="88" t="s">
        <v>4053</v>
      </c>
      <c r="B338" s="89" t="s">
        <v>2625</v>
      </c>
      <c r="C338" s="88" t="s">
        <v>5024</v>
      </c>
      <c r="D338" s="88" t="s">
        <v>5025</v>
      </c>
      <c r="E338" s="88" t="s">
        <v>5026</v>
      </c>
      <c r="F338" s="88">
        <v>3667</v>
      </c>
      <c r="G338" s="90" t="s">
        <v>26</v>
      </c>
      <c r="H338" s="90">
        <v>48000000</v>
      </c>
      <c r="I338" s="90" t="s">
        <v>92</v>
      </c>
      <c r="J338" s="90" t="s">
        <v>28</v>
      </c>
      <c r="K338" s="90" t="s">
        <v>29</v>
      </c>
      <c r="L338" s="88" t="s">
        <v>30</v>
      </c>
      <c r="M338" s="90" t="s">
        <v>31</v>
      </c>
      <c r="N338" s="92">
        <v>45908</v>
      </c>
      <c r="O338" s="92">
        <v>47361</v>
      </c>
      <c r="P338" s="92">
        <v>48822</v>
      </c>
      <c r="Q338" s="88" t="s">
        <v>40</v>
      </c>
      <c r="R338" s="93">
        <v>86973.978947368421</v>
      </c>
      <c r="S338" s="169">
        <v>800000</v>
      </c>
      <c r="T338" s="88" t="s">
        <v>5027</v>
      </c>
      <c r="U338" s="88" t="s">
        <v>1963</v>
      </c>
      <c r="V338" s="90" t="s">
        <v>5212</v>
      </c>
      <c r="W338" s="88" t="s">
        <v>36</v>
      </c>
      <c r="X338" s="88" t="s">
        <v>49</v>
      </c>
      <c r="Y338" s="101" t="s">
        <v>67</v>
      </c>
      <c r="Z338" s="101" t="s">
        <v>41</v>
      </c>
      <c r="AA338" s="95" t="s">
        <v>5028</v>
      </c>
      <c r="AB338" s="95" t="s">
        <v>4423</v>
      </c>
      <c r="AC338" s="89" t="s">
        <v>32</v>
      </c>
      <c r="AD338" s="95" t="s">
        <v>4470</v>
      </c>
      <c r="AE338" s="95" t="s">
        <v>5029</v>
      </c>
      <c r="AF338" s="95" t="s">
        <v>4150</v>
      </c>
      <c r="AG338" s="121" t="s">
        <v>5023</v>
      </c>
    </row>
    <row r="339" spans="1:34" s="95" customFormat="1" ht="15" customHeight="1" x14ac:dyDescent="0.35">
      <c r="A339" s="88" t="s">
        <v>3213</v>
      </c>
      <c r="B339" s="89" t="s">
        <v>2625</v>
      </c>
      <c r="C339" s="88" t="s">
        <v>5140</v>
      </c>
      <c r="D339" s="88" t="s">
        <v>5141</v>
      </c>
      <c r="E339" s="88" t="s">
        <v>2923</v>
      </c>
      <c r="F339" s="88">
        <v>488375</v>
      </c>
      <c r="G339" s="90" t="s">
        <v>26</v>
      </c>
      <c r="H339" s="90">
        <v>4800000</v>
      </c>
      <c r="I339" s="90" t="s">
        <v>43</v>
      </c>
      <c r="J339" s="90" t="s">
        <v>28</v>
      </c>
      <c r="K339" s="90" t="s">
        <v>29</v>
      </c>
      <c r="L339" s="88" t="s">
        <v>30</v>
      </c>
      <c r="M339" s="90" t="s">
        <v>31</v>
      </c>
      <c r="N339" s="92">
        <v>45292</v>
      </c>
      <c r="O339" s="92">
        <v>46387</v>
      </c>
      <c r="P339" s="92">
        <v>46387</v>
      </c>
      <c r="Q339" s="88" t="s">
        <v>32</v>
      </c>
      <c r="R339" s="93">
        <v>124004.27</v>
      </c>
      <c r="S339" s="169">
        <v>372012.81</v>
      </c>
      <c r="T339" s="88" t="s">
        <v>39</v>
      </c>
      <c r="U339" s="88" t="s">
        <v>1963</v>
      </c>
      <c r="V339" s="90" t="s">
        <v>5212</v>
      </c>
      <c r="W339" s="88" t="s">
        <v>36</v>
      </c>
      <c r="X339" s="88" t="s">
        <v>32</v>
      </c>
      <c r="Y339" s="101" t="s">
        <v>67</v>
      </c>
      <c r="Z339" s="101" t="s">
        <v>51</v>
      </c>
      <c r="AA339" s="95" t="s">
        <v>4858</v>
      </c>
      <c r="AB339" s="95" t="s">
        <v>4423</v>
      </c>
      <c r="AC339" s="89" t="s">
        <v>32</v>
      </c>
      <c r="AD339" s="95" t="s">
        <v>4470</v>
      </c>
      <c r="AE339" s="95" t="s">
        <v>4513</v>
      </c>
      <c r="AF339" s="95" t="s">
        <v>3450</v>
      </c>
      <c r="AG339" s="121" t="s">
        <v>5023</v>
      </c>
    </row>
    <row r="340" spans="1:34" s="95" customFormat="1" x14ac:dyDescent="0.35">
      <c r="A340" s="88" t="s">
        <v>3217</v>
      </c>
      <c r="B340" s="89" t="s">
        <v>2625</v>
      </c>
      <c r="C340" s="88" t="s">
        <v>5142</v>
      </c>
      <c r="D340" s="88" t="s">
        <v>5143</v>
      </c>
      <c r="E340" s="88" t="s">
        <v>2923</v>
      </c>
      <c r="F340" s="88">
        <v>488375</v>
      </c>
      <c r="G340" s="90" t="s">
        <v>26</v>
      </c>
      <c r="H340" s="90">
        <v>4800000</v>
      </c>
      <c r="I340" s="90" t="s">
        <v>43</v>
      </c>
      <c r="J340" s="90" t="s">
        <v>28</v>
      </c>
      <c r="K340" s="90" t="s">
        <v>29</v>
      </c>
      <c r="L340" s="88" t="s">
        <v>30</v>
      </c>
      <c r="M340" s="90" t="s">
        <v>31</v>
      </c>
      <c r="N340" s="92">
        <v>45017</v>
      </c>
      <c r="O340" s="92">
        <v>46112</v>
      </c>
      <c r="P340" s="92">
        <v>46112</v>
      </c>
      <c r="Q340" s="88" t="s">
        <v>32</v>
      </c>
      <c r="R340" s="169">
        <v>3387911.34</v>
      </c>
      <c r="S340" s="169">
        <v>10163734.02</v>
      </c>
      <c r="T340" s="88" t="s">
        <v>39</v>
      </c>
      <c r="U340" s="88" t="s">
        <v>1963</v>
      </c>
      <c r="V340" s="90" t="s">
        <v>5212</v>
      </c>
      <c r="W340" s="88" t="s">
        <v>36</v>
      </c>
      <c r="X340" s="88" t="s">
        <v>32</v>
      </c>
      <c r="Y340" s="95" t="s">
        <v>67</v>
      </c>
      <c r="Z340" s="96" t="s">
        <v>51</v>
      </c>
      <c r="AA340" s="95" t="s">
        <v>4859</v>
      </c>
      <c r="AB340" s="90" t="s">
        <v>4423</v>
      </c>
      <c r="AC340" s="90" t="s">
        <v>32</v>
      </c>
      <c r="AD340" s="95" t="s">
        <v>4470</v>
      </c>
      <c r="AE340" s="95" t="s">
        <v>4513</v>
      </c>
      <c r="AF340" s="95" t="s">
        <v>3450</v>
      </c>
      <c r="AG340" s="121" t="s">
        <v>5023</v>
      </c>
    </row>
    <row r="341" spans="1:34" s="95" customFormat="1" x14ac:dyDescent="0.35">
      <c r="A341" s="88" t="s">
        <v>3749</v>
      </c>
      <c r="B341" s="89" t="s">
        <v>2625</v>
      </c>
      <c r="C341" s="88" t="s">
        <v>3221</v>
      </c>
      <c r="D341" s="88" t="s">
        <v>5144</v>
      </c>
      <c r="E341" s="88" t="s">
        <v>3750</v>
      </c>
      <c r="F341" s="88">
        <v>533257</v>
      </c>
      <c r="G341" s="90" t="s">
        <v>26</v>
      </c>
      <c r="H341" s="90">
        <v>48000000</v>
      </c>
      <c r="I341" s="90" t="s">
        <v>3222</v>
      </c>
      <c r="J341" s="90" t="s">
        <v>28</v>
      </c>
      <c r="K341" s="90" t="s">
        <v>29</v>
      </c>
      <c r="L341" s="88" t="s">
        <v>30</v>
      </c>
      <c r="M341" s="90" t="s">
        <v>31</v>
      </c>
      <c r="N341" s="92">
        <v>45272</v>
      </c>
      <c r="O341" s="92">
        <v>46732</v>
      </c>
      <c r="P341" s="92">
        <v>46732</v>
      </c>
      <c r="Q341" s="88" t="s">
        <v>32</v>
      </c>
      <c r="R341" s="93">
        <v>0</v>
      </c>
      <c r="S341" s="169">
        <v>389311</v>
      </c>
      <c r="T341" s="88" t="s">
        <v>39</v>
      </c>
      <c r="U341" s="88" t="s">
        <v>1963</v>
      </c>
      <c r="V341" s="90" t="s">
        <v>5212</v>
      </c>
      <c r="W341" s="88" t="s">
        <v>36</v>
      </c>
      <c r="X341" s="88" t="s">
        <v>32</v>
      </c>
      <c r="Y341" s="101" t="s">
        <v>67</v>
      </c>
      <c r="Z341" s="101" t="s">
        <v>51</v>
      </c>
      <c r="AA341" s="95" t="s">
        <v>4865</v>
      </c>
      <c r="AB341" s="95" t="s">
        <v>4423</v>
      </c>
      <c r="AC341" s="89" t="s">
        <v>32</v>
      </c>
      <c r="AD341" s="95" t="s">
        <v>4470</v>
      </c>
      <c r="AE341" s="95" t="s">
        <v>4513</v>
      </c>
      <c r="AF341" s="95" t="s">
        <v>4150</v>
      </c>
      <c r="AG341" s="121" t="s">
        <v>5023</v>
      </c>
    </row>
    <row r="342" spans="1:34" s="95" customFormat="1" ht="15" customHeight="1" x14ac:dyDescent="0.35">
      <c r="A342" s="88" t="s">
        <v>3521</v>
      </c>
      <c r="B342" s="89" t="s">
        <v>2625</v>
      </c>
      <c r="C342" s="88" t="s">
        <v>3522</v>
      </c>
      <c r="D342" s="88" t="s">
        <v>5145</v>
      </c>
      <c r="E342" s="88" t="s">
        <v>3359</v>
      </c>
      <c r="F342" s="88">
        <v>609871</v>
      </c>
      <c r="G342" s="90" t="s">
        <v>26</v>
      </c>
      <c r="H342" s="90">
        <v>48000000</v>
      </c>
      <c r="I342" s="90" t="s">
        <v>3523</v>
      </c>
      <c r="J342" s="90" t="s">
        <v>28</v>
      </c>
      <c r="K342" s="90" t="s">
        <v>29</v>
      </c>
      <c r="L342" s="88" t="s">
        <v>30</v>
      </c>
      <c r="M342" s="90" t="s">
        <v>31</v>
      </c>
      <c r="N342" s="92">
        <v>45230</v>
      </c>
      <c r="O342" s="92">
        <v>46325</v>
      </c>
      <c r="P342" s="92">
        <v>46325</v>
      </c>
      <c r="Q342" s="88" t="s">
        <v>32</v>
      </c>
      <c r="R342" s="93">
        <v>150841</v>
      </c>
      <c r="S342" s="169">
        <v>240947</v>
      </c>
      <c r="T342" s="88" t="s">
        <v>39</v>
      </c>
      <c r="U342" s="88" t="s">
        <v>1963</v>
      </c>
      <c r="V342" s="90" t="s">
        <v>5212</v>
      </c>
      <c r="W342" s="88" t="s">
        <v>36</v>
      </c>
      <c r="X342" s="88" t="s">
        <v>97</v>
      </c>
      <c r="Y342" s="101" t="s">
        <v>67</v>
      </c>
      <c r="Z342" s="101" t="s">
        <v>51</v>
      </c>
      <c r="AA342" s="95" t="s">
        <v>4868</v>
      </c>
      <c r="AB342" s="95" t="s">
        <v>4423</v>
      </c>
      <c r="AC342" s="89" t="s">
        <v>32</v>
      </c>
      <c r="AD342" s="95" t="s">
        <v>4470</v>
      </c>
      <c r="AE342" s="95" t="s">
        <v>4513</v>
      </c>
      <c r="AF342" s="95" t="s">
        <v>4150</v>
      </c>
      <c r="AG342" s="121" t="s">
        <v>5023</v>
      </c>
    </row>
    <row r="343" spans="1:34" s="95" customFormat="1" ht="15" customHeight="1" x14ac:dyDescent="0.35">
      <c r="A343" s="88" t="s">
        <v>2965</v>
      </c>
      <c r="B343" s="89" t="s">
        <v>2625</v>
      </c>
      <c r="C343" s="88" t="s">
        <v>2966</v>
      </c>
      <c r="D343" s="88" t="s">
        <v>3215</v>
      </c>
      <c r="E343" s="88" t="s">
        <v>3216</v>
      </c>
      <c r="F343" s="88">
        <v>818359</v>
      </c>
      <c r="G343" s="90" t="s">
        <v>26</v>
      </c>
      <c r="H343" s="90" t="s">
        <v>2967</v>
      </c>
      <c r="I343" s="90" t="s">
        <v>92</v>
      </c>
      <c r="J343" s="90" t="s">
        <v>28</v>
      </c>
      <c r="K343" s="90" t="s">
        <v>29</v>
      </c>
      <c r="L343" s="88" t="s">
        <v>30</v>
      </c>
      <c r="M343" s="90" t="s">
        <v>31</v>
      </c>
      <c r="N343" s="92">
        <v>44977</v>
      </c>
      <c r="O343" s="92">
        <v>48629</v>
      </c>
      <c r="P343" s="92">
        <v>50455</v>
      </c>
      <c r="Q343" s="88" t="s">
        <v>40</v>
      </c>
      <c r="R343" s="93">
        <v>35000</v>
      </c>
      <c r="S343" s="169">
        <v>525000</v>
      </c>
      <c r="T343" s="88" t="s">
        <v>3074</v>
      </c>
      <c r="U343" s="88" t="s">
        <v>1963</v>
      </c>
      <c r="V343" s="90" t="s">
        <v>5212</v>
      </c>
      <c r="W343" s="88" t="s">
        <v>36</v>
      </c>
      <c r="X343" s="88" t="s">
        <v>41</v>
      </c>
      <c r="Y343" s="101" t="s">
        <v>4941</v>
      </c>
      <c r="Z343" s="101" t="s">
        <v>41</v>
      </c>
      <c r="AA343" s="95" t="s">
        <v>4830</v>
      </c>
      <c r="AB343" s="95" t="s">
        <v>4423</v>
      </c>
      <c r="AC343" s="89" t="s">
        <v>32</v>
      </c>
      <c r="AD343" s="95" t="s">
        <v>4470</v>
      </c>
      <c r="AE343" s="95" t="s">
        <v>4513</v>
      </c>
      <c r="AF343" s="90" t="s">
        <v>4150</v>
      </c>
      <c r="AG343" s="121" t="s">
        <v>5023</v>
      </c>
    </row>
    <row r="344" spans="1:34" s="95" customFormat="1" ht="15" customHeight="1" x14ac:dyDescent="0.35">
      <c r="A344" s="88" t="s">
        <v>3205</v>
      </c>
      <c r="B344" s="89" t="s">
        <v>2625</v>
      </c>
      <c r="C344" s="88" t="s">
        <v>3206</v>
      </c>
      <c r="D344" s="88" t="s">
        <v>3207</v>
      </c>
      <c r="E344" s="90" t="s">
        <v>3208</v>
      </c>
      <c r="F344" s="88">
        <v>778119</v>
      </c>
      <c r="G344" s="90" t="s">
        <v>26</v>
      </c>
      <c r="H344" s="90">
        <v>48780000</v>
      </c>
      <c r="I344" s="90" t="s">
        <v>43</v>
      </c>
      <c r="J344" s="90" t="s">
        <v>28</v>
      </c>
      <c r="K344" s="90" t="s">
        <v>29</v>
      </c>
      <c r="L344" s="88" t="s">
        <v>30</v>
      </c>
      <c r="M344" s="90" t="s">
        <v>31</v>
      </c>
      <c r="N344" s="92">
        <v>44774</v>
      </c>
      <c r="O344" s="92">
        <v>46265</v>
      </c>
      <c r="P344" s="92">
        <v>46599</v>
      </c>
      <c r="Q344" s="88" t="s">
        <v>32</v>
      </c>
      <c r="R344" s="93">
        <v>184493.56</v>
      </c>
      <c r="S344" s="169">
        <v>922467.78</v>
      </c>
      <c r="T344" s="88" t="s">
        <v>3439</v>
      </c>
      <c r="U344" s="88" t="s">
        <v>1963</v>
      </c>
      <c r="V344" s="90" t="s">
        <v>46</v>
      </c>
      <c r="W344" s="88" t="s">
        <v>36</v>
      </c>
      <c r="X344" s="88" t="s">
        <v>41</v>
      </c>
      <c r="Y344" s="101" t="s">
        <v>4941</v>
      </c>
      <c r="Z344" s="101" t="s">
        <v>51</v>
      </c>
      <c r="AA344" s="95" t="s">
        <v>4710</v>
      </c>
      <c r="AB344" s="95" t="s">
        <v>4423</v>
      </c>
      <c r="AC344" s="89" t="s">
        <v>32</v>
      </c>
      <c r="AD344" s="95" t="s">
        <v>4470</v>
      </c>
      <c r="AE344" s="95" t="s">
        <v>4513</v>
      </c>
      <c r="AF344" s="95" t="s">
        <v>4519</v>
      </c>
      <c r="AG344" s="121" t="s">
        <v>5023</v>
      </c>
      <c r="AH344" s="95" t="s">
        <v>3533</v>
      </c>
    </row>
    <row r="345" spans="1:34" s="95" customFormat="1" ht="15" customHeight="1" x14ac:dyDescent="0.25">
      <c r="A345" s="88" t="s">
        <v>2980</v>
      </c>
      <c r="B345" s="89" t="s">
        <v>2625</v>
      </c>
      <c r="C345" s="88" t="s">
        <v>2981</v>
      </c>
      <c r="D345" s="88" t="s">
        <v>3988</v>
      </c>
      <c r="E345" s="88" t="s">
        <v>3218</v>
      </c>
      <c r="F345" s="88">
        <v>822890</v>
      </c>
      <c r="G345" s="90" t="s">
        <v>26</v>
      </c>
      <c r="H345" s="90">
        <v>75122000</v>
      </c>
      <c r="I345" s="90" t="s">
        <v>92</v>
      </c>
      <c r="J345" s="90" t="s">
        <v>28</v>
      </c>
      <c r="K345" s="90" t="s">
        <v>29</v>
      </c>
      <c r="L345" s="88" t="s">
        <v>30</v>
      </c>
      <c r="M345" s="90" t="s">
        <v>31</v>
      </c>
      <c r="N345" s="92">
        <v>45005</v>
      </c>
      <c r="O345" s="92">
        <v>46100</v>
      </c>
      <c r="P345" s="92">
        <v>46831</v>
      </c>
      <c r="Q345" s="88" t="s">
        <v>40</v>
      </c>
      <c r="R345" s="93">
        <v>168335.92</v>
      </c>
      <c r="S345" s="169">
        <v>841679.6</v>
      </c>
      <c r="T345" s="88" t="s">
        <v>122</v>
      </c>
      <c r="U345" s="88" t="s">
        <v>1963</v>
      </c>
      <c r="V345" s="90" t="s">
        <v>46</v>
      </c>
      <c r="W345" s="88" t="s">
        <v>36</v>
      </c>
      <c r="X345" s="88" t="s">
        <v>51</v>
      </c>
      <c r="Y345" s="95" t="s">
        <v>4941</v>
      </c>
      <c r="Z345" s="101" t="s">
        <v>51</v>
      </c>
      <c r="AA345" s="155" t="s">
        <v>3989</v>
      </c>
      <c r="AB345" s="95" t="s">
        <v>4423</v>
      </c>
      <c r="AC345" s="89" t="s">
        <v>32</v>
      </c>
      <c r="AD345" s="95" t="s">
        <v>4470</v>
      </c>
      <c r="AE345" s="95" t="s">
        <v>4513</v>
      </c>
      <c r="AF345" s="95" t="s">
        <v>4641</v>
      </c>
      <c r="AG345" s="121" t="s">
        <v>5023</v>
      </c>
      <c r="AH345" s="95" t="s">
        <v>3533</v>
      </c>
    </row>
    <row r="346" spans="1:34" s="95" customFormat="1" ht="15" customHeight="1" x14ac:dyDescent="0.25">
      <c r="A346" s="88" t="s">
        <v>2985</v>
      </c>
      <c r="B346" s="89" t="s">
        <v>2625</v>
      </c>
      <c r="C346" s="88" t="s">
        <v>2986</v>
      </c>
      <c r="D346" s="88" t="s">
        <v>2987</v>
      </c>
      <c r="E346" s="88" t="s">
        <v>2988</v>
      </c>
      <c r="F346" s="88">
        <v>641047</v>
      </c>
      <c r="G346" s="90" t="s">
        <v>26</v>
      </c>
      <c r="H346" s="90">
        <v>79810000</v>
      </c>
      <c r="I346" s="90" t="s">
        <v>92</v>
      </c>
      <c r="J346" s="90" t="s">
        <v>28</v>
      </c>
      <c r="K346" s="90" t="s">
        <v>29</v>
      </c>
      <c r="L346" s="88" t="s">
        <v>30</v>
      </c>
      <c r="M346" s="90" t="s">
        <v>31</v>
      </c>
      <c r="N346" s="92">
        <v>44774</v>
      </c>
      <c r="O346" s="92">
        <v>46599</v>
      </c>
      <c r="P346" s="92">
        <v>46599</v>
      </c>
      <c r="Q346" s="88" t="s">
        <v>32</v>
      </c>
      <c r="R346" s="93">
        <v>50152.5</v>
      </c>
      <c r="S346" s="169">
        <v>250762.5</v>
      </c>
      <c r="T346" s="88" t="s">
        <v>3439</v>
      </c>
      <c r="U346" s="88" t="s">
        <v>1963</v>
      </c>
      <c r="V346" s="90" t="s">
        <v>46</v>
      </c>
      <c r="W346" s="88" t="s">
        <v>36</v>
      </c>
      <c r="X346" s="88" t="s">
        <v>41</v>
      </c>
      <c r="Y346" s="101" t="s">
        <v>2989</v>
      </c>
      <c r="Z346" s="101" t="s">
        <v>51</v>
      </c>
      <c r="AA346" s="222" t="s">
        <v>4711</v>
      </c>
      <c r="AB346" s="95" t="s">
        <v>4423</v>
      </c>
      <c r="AC346" s="89" t="s">
        <v>32</v>
      </c>
      <c r="AD346" s="95" t="s">
        <v>4470</v>
      </c>
      <c r="AE346" s="95" t="s">
        <v>4513</v>
      </c>
      <c r="AF346" s="95" t="s">
        <v>4519</v>
      </c>
      <c r="AG346" s="121" t="s">
        <v>5023</v>
      </c>
      <c r="AH346" s="95" t="s">
        <v>3533</v>
      </c>
    </row>
    <row r="347" spans="1:34" s="95" customFormat="1" ht="15" customHeight="1" x14ac:dyDescent="0.35">
      <c r="A347" s="88" t="s">
        <v>3019</v>
      </c>
      <c r="B347" s="89" t="s">
        <v>2625</v>
      </c>
      <c r="C347" s="88" t="s">
        <v>3020</v>
      </c>
      <c r="D347" s="88" t="s">
        <v>3021</v>
      </c>
      <c r="E347" s="88" t="s">
        <v>3220</v>
      </c>
      <c r="F347" s="88">
        <v>904182</v>
      </c>
      <c r="G347" s="90" t="s">
        <v>26</v>
      </c>
      <c r="H347" s="90">
        <v>48445000</v>
      </c>
      <c r="I347" s="90" t="s">
        <v>92</v>
      </c>
      <c r="J347" s="90" t="s">
        <v>28</v>
      </c>
      <c r="K347" s="90" t="s">
        <v>29</v>
      </c>
      <c r="L347" s="88" t="s">
        <v>30</v>
      </c>
      <c r="M347" s="90" t="s">
        <v>31</v>
      </c>
      <c r="N347" s="92">
        <v>45017</v>
      </c>
      <c r="O347" s="92">
        <v>46112</v>
      </c>
      <c r="P347" s="92">
        <v>46477</v>
      </c>
      <c r="Q347" s="88" t="s">
        <v>40</v>
      </c>
      <c r="R347" s="93">
        <v>587226</v>
      </c>
      <c r="S347" s="169">
        <v>2471104</v>
      </c>
      <c r="T347" s="88" t="s">
        <v>3074</v>
      </c>
      <c r="U347" s="88" t="s">
        <v>1963</v>
      </c>
      <c r="V347" s="90" t="s">
        <v>5212</v>
      </c>
      <c r="W347" s="88" t="s">
        <v>36</v>
      </c>
      <c r="X347" s="88" t="s">
        <v>41</v>
      </c>
      <c r="Y347" s="101" t="s">
        <v>4941</v>
      </c>
      <c r="Z347" s="101" t="s">
        <v>51</v>
      </c>
      <c r="AA347" s="95" t="s">
        <v>4267</v>
      </c>
      <c r="AB347" s="95" t="s">
        <v>4423</v>
      </c>
      <c r="AC347" s="89" t="s">
        <v>40</v>
      </c>
      <c r="AD347" s="95" t="s">
        <v>4470</v>
      </c>
      <c r="AE347" s="95" t="s">
        <v>4513</v>
      </c>
      <c r="AF347" s="95" t="s">
        <v>3450</v>
      </c>
      <c r="AG347" s="121" t="s">
        <v>5023</v>
      </c>
    </row>
    <row r="348" spans="1:34" s="95" customFormat="1" ht="15" customHeight="1" x14ac:dyDescent="0.35">
      <c r="A348" s="88" t="s">
        <v>5323</v>
      </c>
      <c r="B348" s="89" t="s">
        <v>2625</v>
      </c>
      <c r="C348" s="88" t="s">
        <v>5324</v>
      </c>
      <c r="D348" s="88" t="s">
        <v>5325</v>
      </c>
      <c r="E348" s="88" t="s">
        <v>5326</v>
      </c>
      <c r="F348" s="88">
        <v>100738</v>
      </c>
      <c r="G348" s="90" t="s">
        <v>26</v>
      </c>
      <c r="H348" s="90" t="s">
        <v>5327</v>
      </c>
      <c r="I348" s="90" t="s">
        <v>71</v>
      </c>
      <c r="J348" s="90" t="s">
        <v>28</v>
      </c>
      <c r="K348" s="90" t="s">
        <v>29</v>
      </c>
      <c r="L348" s="88" t="s">
        <v>30</v>
      </c>
      <c r="M348" s="90" t="s">
        <v>31</v>
      </c>
      <c r="N348" s="92">
        <v>45118</v>
      </c>
      <c r="O348" s="92">
        <v>46387</v>
      </c>
      <c r="P348" s="92">
        <v>46944</v>
      </c>
      <c r="Q348" s="88" t="s">
        <v>40</v>
      </c>
      <c r="R348" s="93">
        <v>350000</v>
      </c>
      <c r="S348" s="169">
        <f>R348*5</f>
        <v>1750000</v>
      </c>
      <c r="T348" s="88" t="s">
        <v>5328</v>
      </c>
      <c r="U348" s="88" t="s">
        <v>1963</v>
      </c>
      <c r="V348" s="90" t="s">
        <v>46</v>
      </c>
      <c r="W348" s="88" t="s">
        <v>36</v>
      </c>
      <c r="X348" s="88" t="s">
        <v>51</v>
      </c>
      <c r="Y348" s="101" t="s">
        <v>5329</v>
      </c>
      <c r="Z348" s="101" t="s">
        <v>51</v>
      </c>
      <c r="AC348" s="89"/>
      <c r="AD348" s="95" t="s">
        <v>4470</v>
      </c>
      <c r="AE348" s="95" t="s">
        <v>4513</v>
      </c>
      <c r="AF348" s="95" t="s">
        <v>3200</v>
      </c>
      <c r="AG348" s="90" t="s">
        <v>5023</v>
      </c>
    </row>
    <row r="349" spans="1:34" s="95" customFormat="1" ht="15" customHeight="1" x14ac:dyDescent="0.35">
      <c r="A349" s="88" t="s">
        <v>3145</v>
      </c>
      <c r="B349" s="89" t="s">
        <v>2625</v>
      </c>
      <c r="C349" s="88" t="s">
        <v>3146</v>
      </c>
      <c r="D349" s="88" t="s">
        <v>3147</v>
      </c>
      <c r="E349" s="88" t="s">
        <v>3359</v>
      </c>
      <c r="F349" s="88">
        <v>609871</v>
      </c>
      <c r="G349" s="90" t="s">
        <v>26</v>
      </c>
      <c r="H349" s="90">
        <v>48980000</v>
      </c>
      <c r="I349" s="90" t="s">
        <v>38</v>
      </c>
      <c r="J349" s="90" t="s">
        <v>28</v>
      </c>
      <c r="K349" s="90" t="s">
        <v>29</v>
      </c>
      <c r="L349" s="88" t="s">
        <v>30</v>
      </c>
      <c r="M349" s="90" t="s">
        <v>31</v>
      </c>
      <c r="N349" s="92">
        <v>44935</v>
      </c>
      <c r="O349" s="92">
        <v>46030</v>
      </c>
      <c r="P349" s="92">
        <v>46395</v>
      </c>
      <c r="Q349" s="88" t="s">
        <v>32</v>
      </c>
      <c r="R349" s="93">
        <v>210000</v>
      </c>
      <c r="S349" s="169">
        <v>839999.99999999988</v>
      </c>
      <c r="T349" s="88" t="s">
        <v>3126</v>
      </c>
      <c r="U349" s="88" t="s">
        <v>1963</v>
      </c>
      <c r="V349" s="90" t="s">
        <v>5212</v>
      </c>
      <c r="W349" s="88" t="s">
        <v>36</v>
      </c>
      <c r="X349" s="88" t="s">
        <v>41</v>
      </c>
      <c r="Y349" s="101" t="s">
        <v>5146</v>
      </c>
      <c r="Z349" s="101" t="s">
        <v>51</v>
      </c>
      <c r="AA349" s="96" t="s">
        <v>4831</v>
      </c>
      <c r="AB349" s="95" t="s">
        <v>4423</v>
      </c>
      <c r="AC349" s="95" t="s">
        <v>32</v>
      </c>
      <c r="AD349" s="95" t="s">
        <v>4470</v>
      </c>
      <c r="AE349" s="95" t="s">
        <v>4513</v>
      </c>
      <c r="AF349" s="95" t="s">
        <v>4150</v>
      </c>
      <c r="AG349" s="90" t="s">
        <v>5023</v>
      </c>
    </row>
    <row r="350" spans="1:34" s="95" customFormat="1" ht="15" customHeight="1" x14ac:dyDescent="0.35">
      <c r="A350" s="88" t="s">
        <v>3086</v>
      </c>
      <c r="B350" s="89" t="s">
        <v>2625</v>
      </c>
      <c r="C350" s="88" t="s">
        <v>3087</v>
      </c>
      <c r="D350" s="88" t="s">
        <v>3088</v>
      </c>
      <c r="E350" s="88" t="s">
        <v>3051</v>
      </c>
      <c r="F350" s="88">
        <v>409415</v>
      </c>
      <c r="G350" s="90" t="s">
        <v>26</v>
      </c>
      <c r="H350" s="90" t="s">
        <v>3052</v>
      </c>
      <c r="I350" s="90" t="s">
        <v>151</v>
      </c>
      <c r="J350" s="90" t="s">
        <v>28</v>
      </c>
      <c r="K350" s="90" t="s">
        <v>29</v>
      </c>
      <c r="L350" s="88" t="s">
        <v>30</v>
      </c>
      <c r="M350" s="90" t="s">
        <v>31</v>
      </c>
      <c r="N350" s="92">
        <v>44245</v>
      </c>
      <c r="O350" s="92">
        <v>46070</v>
      </c>
      <c r="P350" s="92" t="s">
        <v>3082</v>
      </c>
      <c r="Q350" s="88" t="s">
        <v>32</v>
      </c>
      <c r="R350" s="93">
        <v>9941.4</v>
      </c>
      <c r="S350" s="169">
        <v>486097.14</v>
      </c>
      <c r="T350" s="88" t="s">
        <v>3083</v>
      </c>
      <c r="U350" s="88" t="s">
        <v>1963</v>
      </c>
      <c r="V350" s="90" t="s">
        <v>46</v>
      </c>
      <c r="W350" s="88" t="s">
        <v>36</v>
      </c>
      <c r="X350" s="88" t="s">
        <v>52</v>
      </c>
      <c r="Y350" s="95" t="s">
        <v>4941</v>
      </c>
      <c r="Z350" s="101" t="s">
        <v>51</v>
      </c>
      <c r="AA350" s="95">
        <v>8422</v>
      </c>
      <c r="AB350" s="95" t="s">
        <v>4423</v>
      </c>
      <c r="AC350" s="89" t="s">
        <v>32</v>
      </c>
      <c r="AD350" s="95" t="s">
        <v>4470</v>
      </c>
      <c r="AE350" s="95" t="s">
        <v>4513</v>
      </c>
      <c r="AF350" s="95" t="s">
        <v>3450</v>
      </c>
      <c r="AG350" s="121" t="s">
        <v>5023</v>
      </c>
    </row>
    <row r="351" spans="1:34" s="95" customFormat="1" ht="15" customHeight="1" x14ac:dyDescent="0.25">
      <c r="A351" s="88" t="s">
        <v>3089</v>
      </c>
      <c r="B351" s="89" t="s">
        <v>2625</v>
      </c>
      <c r="C351" s="88" t="s">
        <v>3090</v>
      </c>
      <c r="D351" s="88" t="s">
        <v>3091</v>
      </c>
      <c r="E351" s="88" t="s">
        <v>3051</v>
      </c>
      <c r="F351" s="88">
        <v>409415</v>
      </c>
      <c r="G351" s="90" t="s">
        <v>26</v>
      </c>
      <c r="H351" s="90" t="s">
        <v>3052</v>
      </c>
      <c r="I351" s="90" t="s">
        <v>151</v>
      </c>
      <c r="J351" s="90" t="s">
        <v>28</v>
      </c>
      <c r="K351" s="90" t="s">
        <v>29</v>
      </c>
      <c r="L351" s="88" t="s">
        <v>30</v>
      </c>
      <c r="M351" s="90" t="s">
        <v>31</v>
      </c>
      <c r="N351" s="92">
        <v>44263</v>
      </c>
      <c r="O351" s="92">
        <v>46088</v>
      </c>
      <c r="P351" s="92" t="s">
        <v>3082</v>
      </c>
      <c r="Q351" s="88" t="s">
        <v>32</v>
      </c>
      <c r="R351" s="93">
        <v>56912.160000000003</v>
      </c>
      <c r="S351" s="169">
        <v>385486.98</v>
      </c>
      <c r="T351" s="88" t="s">
        <v>3083</v>
      </c>
      <c r="U351" s="88" t="s">
        <v>1963</v>
      </c>
      <c r="V351" s="90" t="s">
        <v>46</v>
      </c>
      <c r="W351" s="88" t="s">
        <v>36</v>
      </c>
      <c r="X351" s="88" t="s">
        <v>52</v>
      </c>
      <c r="Y351" s="95" t="s">
        <v>4941</v>
      </c>
      <c r="Z351" s="101" t="s">
        <v>51</v>
      </c>
      <c r="AA351" s="222">
        <v>8422</v>
      </c>
      <c r="AB351" s="95" t="s">
        <v>4423</v>
      </c>
      <c r="AC351" s="89" t="s">
        <v>32</v>
      </c>
      <c r="AD351" s="95" t="s">
        <v>4470</v>
      </c>
      <c r="AE351" s="95" t="s">
        <v>4513</v>
      </c>
      <c r="AF351" s="95" t="s">
        <v>4150</v>
      </c>
      <c r="AG351" s="121" t="s">
        <v>5023</v>
      </c>
    </row>
    <row r="352" spans="1:34" s="95" customFormat="1" ht="15" customHeight="1" x14ac:dyDescent="0.35">
      <c r="A352" s="88" t="s">
        <v>3092</v>
      </c>
      <c r="B352" s="89" t="s">
        <v>2625</v>
      </c>
      <c r="C352" s="88" t="s">
        <v>3093</v>
      </c>
      <c r="D352" s="88" t="s">
        <v>3094</v>
      </c>
      <c r="E352" s="90" t="s">
        <v>3051</v>
      </c>
      <c r="F352" s="88">
        <v>409415</v>
      </c>
      <c r="G352" s="90" t="s">
        <v>26</v>
      </c>
      <c r="H352" s="90" t="s">
        <v>3052</v>
      </c>
      <c r="I352" s="90" t="s">
        <v>151</v>
      </c>
      <c r="J352" s="90" t="s">
        <v>28</v>
      </c>
      <c r="K352" s="90" t="s">
        <v>29</v>
      </c>
      <c r="L352" s="88" t="s">
        <v>30</v>
      </c>
      <c r="M352" s="90" t="s">
        <v>31</v>
      </c>
      <c r="N352" s="92">
        <v>44284</v>
      </c>
      <c r="O352" s="92">
        <v>46109</v>
      </c>
      <c r="P352" s="92" t="s">
        <v>3082</v>
      </c>
      <c r="Q352" s="88" t="s">
        <v>32</v>
      </c>
      <c r="R352" s="93">
        <v>55858.68</v>
      </c>
      <c r="S352" s="169">
        <v>263127.51</v>
      </c>
      <c r="T352" s="88" t="s">
        <v>3083</v>
      </c>
      <c r="U352" s="88" t="s">
        <v>1963</v>
      </c>
      <c r="V352" s="90" t="s">
        <v>46</v>
      </c>
      <c r="W352" s="88" t="s">
        <v>36</v>
      </c>
      <c r="X352" s="88" t="s">
        <v>52</v>
      </c>
      <c r="Y352" s="101" t="s">
        <v>4941</v>
      </c>
      <c r="Z352" s="101" t="s">
        <v>51</v>
      </c>
      <c r="AA352" s="110">
        <v>8422</v>
      </c>
      <c r="AB352" s="95" t="s">
        <v>4423</v>
      </c>
      <c r="AC352" s="89" t="s">
        <v>32</v>
      </c>
      <c r="AD352" s="95" t="s">
        <v>4470</v>
      </c>
      <c r="AE352" s="95" t="s">
        <v>4513</v>
      </c>
      <c r="AF352" s="95" t="s">
        <v>4150</v>
      </c>
      <c r="AG352" s="121" t="s">
        <v>5023</v>
      </c>
    </row>
    <row r="353" spans="1:55" s="95" customFormat="1" ht="15" customHeight="1" x14ac:dyDescent="0.35">
      <c r="A353" s="88" t="s">
        <v>3100</v>
      </c>
      <c r="B353" s="89" t="s">
        <v>2625</v>
      </c>
      <c r="C353" s="88" t="s">
        <v>3096</v>
      </c>
      <c r="D353" s="88" t="s">
        <v>3101</v>
      </c>
      <c r="E353" s="88" t="s">
        <v>3051</v>
      </c>
      <c r="F353" s="88">
        <v>409415</v>
      </c>
      <c r="G353" s="90" t="s">
        <v>26</v>
      </c>
      <c r="H353" s="90" t="s">
        <v>3052</v>
      </c>
      <c r="I353" s="90" t="s">
        <v>151</v>
      </c>
      <c r="J353" s="90" t="s">
        <v>28</v>
      </c>
      <c r="K353" s="90" t="s">
        <v>29</v>
      </c>
      <c r="L353" s="88" t="s">
        <v>30</v>
      </c>
      <c r="M353" s="90" t="s">
        <v>31</v>
      </c>
      <c r="N353" s="92">
        <v>44284</v>
      </c>
      <c r="O353" s="92">
        <v>46109</v>
      </c>
      <c r="P353" s="92" t="s">
        <v>3082</v>
      </c>
      <c r="Q353" s="88" t="s">
        <v>32</v>
      </c>
      <c r="R353" s="93">
        <v>114062.2</v>
      </c>
      <c r="S353" s="169">
        <v>293737.90000000002</v>
      </c>
      <c r="T353" s="88" t="s">
        <v>3083</v>
      </c>
      <c r="U353" s="88" t="s">
        <v>1963</v>
      </c>
      <c r="V353" s="90" t="s">
        <v>46</v>
      </c>
      <c r="W353" s="88" t="s">
        <v>36</v>
      </c>
      <c r="X353" s="88" t="s">
        <v>52</v>
      </c>
      <c r="Y353" s="101" t="s">
        <v>4941</v>
      </c>
      <c r="Z353" s="101" t="s">
        <v>51</v>
      </c>
      <c r="AA353" s="95">
        <v>8422</v>
      </c>
      <c r="AB353" s="95" t="s">
        <v>4423</v>
      </c>
      <c r="AC353" s="89" t="s">
        <v>32</v>
      </c>
      <c r="AD353" s="95" t="s">
        <v>4470</v>
      </c>
      <c r="AE353" s="95" t="s">
        <v>4513</v>
      </c>
      <c r="AF353" s="95" t="s">
        <v>3450</v>
      </c>
      <c r="AG353" s="121" t="s">
        <v>5023</v>
      </c>
    </row>
    <row r="354" spans="1:55" s="95" customFormat="1" ht="15" customHeight="1" x14ac:dyDescent="0.35">
      <c r="A354" s="88" t="s">
        <v>3247</v>
      </c>
      <c r="B354" s="89" t="s">
        <v>2625</v>
      </c>
      <c r="C354" s="88" t="s">
        <v>3330</v>
      </c>
      <c r="D354" s="88" t="s">
        <v>3248</v>
      </c>
      <c r="E354" s="88" t="s">
        <v>2923</v>
      </c>
      <c r="F354" s="88">
        <v>488375</v>
      </c>
      <c r="G354" s="90" t="s">
        <v>26</v>
      </c>
      <c r="H354" s="90">
        <v>72253200</v>
      </c>
      <c r="I354" s="90" t="s">
        <v>92</v>
      </c>
      <c r="J354" s="90" t="s">
        <v>28</v>
      </c>
      <c r="K354" s="90" t="s">
        <v>29</v>
      </c>
      <c r="L354" s="88" t="s">
        <v>30</v>
      </c>
      <c r="M354" s="90" t="s">
        <v>31</v>
      </c>
      <c r="N354" s="92">
        <v>45076</v>
      </c>
      <c r="O354" s="92">
        <v>46171</v>
      </c>
      <c r="P354" s="92">
        <v>46171</v>
      </c>
      <c r="Q354" s="88" t="s">
        <v>40</v>
      </c>
      <c r="R354" s="93">
        <v>180000</v>
      </c>
      <c r="S354" s="169">
        <v>540000</v>
      </c>
      <c r="T354" s="88" t="s">
        <v>3309</v>
      </c>
      <c r="U354" s="88" t="s">
        <v>1963</v>
      </c>
      <c r="V354" s="90" t="s">
        <v>5212</v>
      </c>
      <c r="W354" s="88" t="s">
        <v>36</v>
      </c>
      <c r="X354" s="88" t="s">
        <v>41</v>
      </c>
      <c r="Y354" s="101" t="s">
        <v>3249</v>
      </c>
      <c r="Z354" s="101" t="s">
        <v>51</v>
      </c>
      <c r="AA354" s="95" t="s">
        <v>4832</v>
      </c>
      <c r="AB354" s="95" t="s">
        <v>4423</v>
      </c>
      <c r="AC354" s="89" t="s">
        <v>32</v>
      </c>
      <c r="AD354" s="95" t="s">
        <v>4470</v>
      </c>
      <c r="AE354" s="95" t="s">
        <v>4513</v>
      </c>
      <c r="AF354" s="95" t="s">
        <v>3450</v>
      </c>
      <c r="AG354" s="121" t="s">
        <v>5023</v>
      </c>
    </row>
    <row r="355" spans="1:55" s="95" customFormat="1" ht="15" customHeight="1" x14ac:dyDescent="0.35">
      <c r="A355" s="88" t="s">
        <v>3214</v>
      </c>
      <c r="B355" s="89" t="s">
        <v>2625</v>
      </c>
      <c r="C355" s="88" t="s">
        <v>3122</v>
      </c>
      <c r="D355" s="88" t="s">
        <v>3202</v>
      </c>
      <c r="E355" s="88" t="s">
        <v>3157</v>
      </c>
      <c r="F355" s="88">
        <v>769182</v>
      </c>
      <c r="G355" s="90" t="s">
        <v>26</v>
      </c>
      <c r="H355" s="90">
        <v>8011939</v>
      </c>
      <c r="I355" s="90" t="s">
        <v>43</v>
      </c>
      <c r="J355" s="90" t="s">
        <v>28</v>
      </c>
      <c r="K355" s="90" t="s">
        <v>29</v>
      </c>
      <c r="L355" s="88" t="s">
        <v>30</v>
      </c>
      <c r="M355" s="90" t="s">
        <v>31</v>
      </c>
      <c r="N355" s="92">
        <v>45017</v>
      </c>
      <c r="O355" s="92">
        <v>46112</v>
      </c>
      <c r="P355" s="92">
        <v>46477</v>
      </c>
      <c r="Q355" s="88" t="s">
        <v>32</v>
      </c>
      <c r="R355" s="93">
        <v>135221</v>
      </c>
      <c r="S355" s="169">
        <v>540884</v>
      </c>
      <c r="T355" s="88" t="s">
        <v>3074</v>
      </c>
      <c r="U355" s="88" t="s">
        <v>1963</v>
      </c>
      <c r="V355" s="90" t="s">
        <v>46</v>
      </c>
      <c r="W355" s="88" t="s">
        <v>36</v>
      </c>
      <c r="X355" s="88" t="s">
        <v>49</v>
      </c>
      <c r="Y355" s="101" t="s">
        <v>153</v>
      </c>
      <c r="Z355" s="101" t="s">
        <v>51</v>
      </c>
      <c r="AA355" s="95" t="s">
        <v>4833</v>
      </c>
      <c r="AB355" s="95" t="s">
        <v>4423</v>
      </c>
      <c r="AC355" s="89" t="s">
        <v>32</v>
      </c>
      <c r="AD355" s="95" t="s">
        <v>4470</v>
      </c>
      <c r="AE355" s="95" t="s">
        <v>4513</v>
      </c>
      <c r="AF355" s="95" t="s">
        <v>3200</v>
      </c>
      <c r="AG355" s="121" t="s">
        <v>5023</v>
      </c>
    </row>
    <row r="356" spans="1:55" s="95" customFormat="1" ht="15" customHeight="1" x14ac:dyDescent="0.35">
      <c r="A356" s="88" t="s">
        <v>3517</v>
      </c>
      <c r="B356" s="89" t="s">
        <v>2625</v>
      </c>
      <c r="C356" s="88" t="s">
        <v>3477</v>
      </c>
      <c r="D356" s="88" t="s">
        <v>3518</v>
      </c>
      <c r="E356" s="88" t="s">
        <v>4176</v>
      </c>
      <c r="F356" s="88">
        <v>609871</v>
      </c>
      <c r="G356" s="90" t="s">
        <v>26</v>
      </c>
      <c r="H356" s="90" t="s">
        <v>3519</v>
      </c>
      <c r="I356" s="90" t="s">
        <v>92</v>
      </c>
      <c r="J356" s="90" t="s">
        <v>44</v>
      </c>
      <c r="K356" s="90" t="s">
        <v>29</v>
      </c>
      <c r="L356" s="88" t="s">
        <v>30</v>
      </c>
      <c r="M356" s="90" t="s">
        <v>31</v>
      </c>
      <c r="N356" s="92">
        <v>45670</v>
      </c>
      <c r="O356" s="92">
        <v>46399</v>
      </c>
      <c r="P356" s="92">
        <v>47130</v>
      </c>
      <c r="Q356" s="88" t="s">
        <v>40</v>
      </c>
      <c r="R356" s="93">
        <v>5000000</v>
      </c>
      <c r="S356" s="169">
        <v>20000000</v>
      </c>
      <c r="T356" s="88" t="s">
        <v>95</v>
      </c>
      <c r="U356" s="88" t="s">
        <v>1963</v>
      </c>
      <c r="V356" s="90" t="s">
        <v>5212</v>
      </c>
      <c r="W356" s="88" t="s">
        <v>36</v>
      </c>
      <c r="X356" s="88" t="s">
        <v>51</v>
      </c>
      <c r="Y356" s="101" t="s">
        <v>153</v>
      </c>
      <c r="Z356" s="101" t="s">
        <v>51</v>
      </c>
      <c r="AA356" s="95" t="s">
        <v>4177</v>
      </c>
      <c r="AB356" s="95" t="s">
        <v>4423</v>
      </c>
      <c r="AC356" s="89" t="s">
        <v>32</v>
      </c>
      <c r="AD356" s="95" t="s">
        <v>4470</v>
      </c>
      <c r="AE356" s="95" t="s">
        <v>4513</v>
      </c>
      <c r="AF356" s="95" t="s">
        <v>3450</v>
      </c>
      <c r="AG356" s="121" t="s">
        <v>5023</v>
      </c>
    </row>
    <row r="357" spans="1:55" s="95" customFormat="1" ht="15" customHeight="1" x14ac:dyDescent="0.25">
      <c r="A357" s="88" t="s">
        <v>4419</v>
      </c>
      <c r="B357" s="89" t="s">
        <v>2625</v>
      </c>
      <c r="C357" s="88" t="s">
        <v>4581</v>
      </c>
      <c r="D357" s="88" t="s">
        <v>4582</v>
      </c>
      <c r="E357" s="88" t="s">
        <v>4420</v>
      </c>
      <c r="F357" s="88">
        <v>177827</v>
      </c>
      <c r="G357" s="90" t="s">
        <v>26</v>
      </c>
      <c r="H357" s="90">
        <v>64110000</v>
      </c>
      <c r="I357" s="90" t="s">
        <v>92</v>
      </c>
      <c r="J357" s="90" t="s">
        <v>28</v>
      </c>
      <c r="K357" s="90" t="s">
        <v>29</v>
      </c>
      <c r="L357" s="88" t="s">
        <v>30</v>
      </c>
      <c r="M357" s="90" t="s">
        <v>31</v>
      </c>
      <c r="N357" s="92">
        <v>45748</v>
      </c>
      <c r="O357" s="92">
        <v>46843</v>
      </c>
      <c r="P357" s="92">
        <v>48304</v>
      </c>
      <c r="Q357" s="88" t="s">
        <v>40</v>
      </c>
      <c r="R357" s="93">
        <v>500000</v>
      </c>
      <c r="S357" s="169">
        <v>3500000</v>
      </c>
      <c r="T357" s="88" t="s">
        <v>3074</v>
      </c>
      <c r="U357" s="88" t="s">
        <v>1963</v>
      </c>
      <c r="V357" s="90" t="s">
        <v>5212</v>
      </c>
      <c r="W357" s="88" t="s">
        <v>36</v>
      </c>
      <c r="X357" s="88" t="s">
        <v>51</v>
      </c>
      <c r="Y357" s="95" t="s">
        <v>4941</v>
      </c>
      <c r="Z357" s="101">
        <v>30</v>
      </c>
      <c r="AA357" s="155" t="s">
        <v>4421</v>
      </c>
      <c r="AB357" s="95" t="s">
        <v>4423</v>
      </c>
      <c r="AC357" s="89" t="s">
        <v>32</v>
      </c>
      <c r="AD357" s="95" t="s">
        <v>4470</v>
      </c>
      <c r="AE357" s="95" t="s">
        <v>4513</v>
      </c>
      <c r="AF357" s="95" t="s">
        <v>3200</v>
      </c>
      <c r="AG357" s="121" t="s">
        <v>5023</v>
      </c>
    </row>
    <row r="358" spans="1:55" s="95" customFormat="1" ht="15" customHeight="1" x14ac:dyDescent="0.25">
      <c r="A358" s="88" t="s">
        <v>3698</v>
      </c>
      <c r="B358" s="89" t="s">
        <v>2625</v>
      </c>
      <c r="C358" s="88" t="s">
        <v>3699</v>
      </c>
      <c r="D358" s="88" t="s">
        <v>3700</v>
      </c>
      <c r="E358" s="88" t="s">
        <v>3701</v>
      </c>
      <c r="F358" s="88">
        <v>913061</v>
      </c>
      <c r="G358" s="90" t="s">
        <v>26</v>
      </c>
      <c r="H358" s="90">
        <v>32235000</v>
      </c>
      <c r="I358" s="90" t="s">
        <v>43</v>
      </c>
      <c r="J358" s="90" t="s">
        <v>28</v>
      </c>
      <c r="K358" s="90" t="s">
        <v>29</v>
      </c>
      <c r="L358" s="88" t="s">
        <v>30</v>
      </c>
      <c r="M358" s="90" t="s">
        <v>31</v>
      </c>
      <c r="N358" s="92">
        <v>45383</v>
      </c>
      <c r="O358" s="92">
        <v>46112</v>
      </c>
      <c r="P358" s="92">
        <v>46843</v>
      </c>
      <c r="Q358" s="88" t="s">
        <v>32</v>
      </c>
      <c r="R358" s="93">
        <v>250000</v>
      </c>
      <c r="S358" s="169">
        <v>1000000</v>
      </c>
      <c r="T358" s="88" t="s">
        <v>3309</v>
      </c>
      <c r="U358" s="88" t="s">
        <v>1963</v>
      </c>
      <c r="V358" s="90" t="s">
        <v>5212</v>
      </c>
      <c r="W358" s="88" t="s">
        <v>40</v>
      </c>
      <c r="X358" s="88" t="s">
        <v>37</v>
      </c>
      <c r="Y358" s="95" t="s">
        <v>4941</v>
      </c>
      <c r="Z358" s="101" t="s">
        <v>51</v>
      </c>
      <c r="AA358" s="155" t="s">
        <v>3816</v>
      </c>
      <c r="AB358" s="95" t="s">
        <v>4423</v>
      </c>
      <c r="AC358" s="89" t="s">
        <v>32</v>
      </c>
      <c r="AD358" s="95" t="s">
        <v>4470</v>
      </c>
      <c r="AE358" s="95" t="s">
        <v>4513</v>
      </c>
      <c r="AF358" s="95" t="s">
        <v>4644</v>
      </c>
      <c r="AG358" s="121" t="s">
        <v>5023</v>
      </c>
    </row>
    <row r="359" spans="1:55" s="95" customFormat="1" ht="15" customHeight="1" x14ac:dyDescent="0.25">
      <c r="A359" s="90" t="s">
        <v>3720</v>
      </c>
      <c r="B359" s="90" t="s">
        <v>2625</v>
      </c>
      <c r="C359" s="90" t="s">
        <v>3721</v>
      </c>
      <c r="D359" s="102" t="s">
        <v>3722</v>
      </c>
      <c r="E359" s="90" t="s">
        <v>3910</v>
      </c>
      <c r="F359" s="90">
        <v>775674</v>
      </c>
      <c r="G359" s="90" t="s">
        <v>26</v>
      </c>
      <c r="H359" s="90">
        <v>72212100</v>
      </c>
      <c r="I359" s="90" t="s">
        <v>43</v>
      </c>
      <c r="J359" s="90" t="s">
        <v>28</v>
      </c>
      <c r="K359" s="90" t="s">
        <v>29</v>
      </c>
      <c r="L359" s="88" t="s">
        <v>30</v>
      </c>
      <c r="M359" s="90" t="s">
        <v>31</v>
      </c>
      <c r="N359" s="91">
        <v>45474</v>
      </c>
      <c r="O359" s="92">
        <v>46568</v>
      </c>
      <c r="P359" s="91">
        <v>46934</v>
      </c>
      <c r="Q359" s="88" t="s">
        <v>32</v>
      </c>
      <c r="R359" s="103">
        <v>62500</v>
      </c>
      <c r="S359" s="130">
        <v>250000</v>
      </c>
      <c r="T359" s="88" t="s">
        <v>4070</v>
      </c>
      <c r="U359" s="90" t="s">
        <v>1963</v>
      </c>
      <c r="V359" s="90" t="s">
        <v>46</v>
      </c>
      <c r="W359" s="88" t="s">
        <v>36</v>
      </c>
      <c r="X359" s="90" t="s">
        <v>51</v>
      </c>
      <c r="Y359" s="95" t="s">
        <v>153</v>
      </c>
      <c r="Z359" s="101" t="s">
        <v>51</v>
      </c>
      <c r="AA359" s="185" t="s">
        <v>3911</v>
      </c>
      <c r="AB359" s="95" t="s">
        <v>4423</v>
      </c>
      <c r="AC359" s="89" t="s">
        <v>32</v>
      </c>
      <c r="AD359" s="95" t="s">
        <v>4470</v>
      </c>
      <c r="AE359" s="95" t="s">
        <v>4513</v>
      </c>
      <c r="AF359" s="95" t="s">
        <v>4646</v>
      </c>
      <c r="AG359" s="121" t="s">
        <v>5023</v>
      </c>
      <c r="AH359" s="95" t="s">
        <v>3533</v>
      </c>
    </row>
    <row r="360" spans="1:55" s="95" customFormat="1" ht="15" customHeight="1" x14ac:dyDescent="0.25">
      <c r="A360" s="90" t="s">
        <v>3826</v>
      </c>
      <c r="B360" s="90" t="s">
        <v>2625</v>
      </c>
      <c r="C360" s="90" t="s">
        <v>3833</v>
      </c>
      <c r="D360" s="102" t="s">
        <v>3834</v>
      </c>
      <c r="E360" s="90" t="s">
        <v>3977</v>
      </c>
      <c r="F360" s="90">
        <v>909281</v>
      </c>
      <c r="G360" s="90" t="s">
        <v>26</v>
      </c>
      <c r="H360" s="90">
        <v>34970000</v>
      </c>
      <c r="I360" s="90" t="s">
        <v>27</v>
      </c>
      <c r="J360" s="90" t="s">
        <v>28</v>
      </c>
      <c r="K360" s="90" t="s">
        <v>29</v>
      </c>
      <c r="L360" s="88" t="s">
        <v>30</v>
      </c>
      <c r="M360" s="90" t="s">
        <v>31</v>
      </c>
      <c r="N360" s="91">
        <v>45488</v>
      </c>
      <c r="O360" s="92">
        <v>45852</v>
      </c>
      <c r="P360" s="91">
        <v>46217</v>
      </c>
      <c r="Q360" s="88" t="s">
        <v>32</v>
      </c>
      <c r="R360" s="103">
        <v>34000</v>
      </c>
      <c r="S360" s="130">
        <v>68000</v>
      </c>
      <c r="T360" s="88" t="s">
        <v>74</v>
      </c>
      <c r="U360" s="90" t="s">
        <v>1963</v>
      </c>
      <c r="V360" s="90" t="s">
        <v>35</v>
      </c>
      <c r="W360" s="88" t="s">
        <v>36</v>
      </c>
      <c r="X360" s="90" t="s">
        <v>51</v>
      </c>
      <c r="Y360" s="95" t="s">
        <v>2180</v>
      </c>
      <c r="Z360" s="101" t="s">
        <v>51</v>
      </c>
      <c r="AA360" s="185" t="s">
        <v>3987</v>
      </c>
      <c r="AB360" s="95" t="s">
        <v>2656</v>
      </c>
      <c r="AC360" s="89" t="s">
        <v>32</v>
      </c>
      <c r="AD360" s="95" t="s">
        <v>4473</v>
      </c>
      <c r="AE360" s="95" t="s">
        <v>4500</v>
      </c>
      <c r="AF360" s="95" t="s">
        <v>4150</v>
      </c>
      <c r="AG360" s="121" t="s">
        <v>5023</v>
      </c>
      <c r="AH360" s="95" t="s">
        <v>36</v>
      </c>
    </row>
    <row r="361" spans="1:55" s="111" customFormat="1" ht="13.5" customHeight="1" x14ac:dyDescent="0.35">
      <c r="A361" s="96" t="s">
        <v>4121</v>
      </c>
      <c r="B361" s="96" t="s">
        <v>2625</v>
      </c>
      <c r="C361" s="96" t="s">
        <v>3043</v>
      </c>
      <c r="D361" s="111" t="s">
        <v>4115</v>
      </c>
      <c r="E361" s="96" t="s">
        <v>4691</v>
      </c>
      <c r="F361" s="96">
        <v>915864</v>
      </c>
      <c r="G361" s="96" t="s">
        <v>26</v>
      </c>
      <c r="H361" s="96">
        <v>48100000</v>
      </c>
      <c r="I361" s="96" t="s">
        <v>53</v>
      </c>
      <c r="J361" s="96" t="s">
        <v>28</v>
      </c>
      <c r="K361" s="96" t="s">
        <v>29</v>
      </c>
      <c r="L361" s="96" t="s">
        <v>30</v>
      </c>
      <c r="M361" s="96" t="s">
        <v>31</v>
      </c>
      <c r="N361" s="128">
        <v>45839</v>
      </c>
      <c r="O361" s="92">
        <v>47664</v>
      </c>
      <c r="P361" s="129">
        <v>49490</v>
      </c>
      <c r="Q361" s="111" t="s">
        <v>40</v>
      </c>
      <c r="R361" s="130">
        <v>450000</v>
      </c>
      <c r="S361" s="130">
        <v>10000000</v>
      </c>
      <c r="T361" s="96" t="s">
        <v>39</v>
      </c>
      <c r="U361" s="96" t="s">
        <v>1963</v>
      </c>
      <c r="V361" s="90" t="s">
        <v>5212</v>
      </c>
      <c r="W361" s="96" t="s">
        <v>36</v>
      </c>
      <c r="X361" s="96" t="s">
        <v>51</v>
      </c>
      <c r="Y361" s="96" t="s">
        <v>4116</v>
      </c>
      <c r="Z361" s="96" t="s">
        <v>51</v>
      </c>
      <c r="AA361" s="111" t="s">
        <v>4692</v>
      </c>
      <c r="AB361" s="111" t="s">
        <v>4423</v>
      </c>
      <c r="AC361" s="111" t="s">
        <v>40</v>
      </c>
      <c r="AD361" s="111" t="s">
        <v>4470</v>
      </c>
      <c r="AE361" s="111" t="s">
        <v>4513</v>
      </c>
      <c r="AF361" s="111" t="s">
        <v>3200</v>
      </c>
      <c r="AG361" s="121" t="s">
        <v>5023</v>
      </c>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row>
    <row r="362" spans="1:55" s="95" customFormat="1" ht="15" customHeight="1" x14ac:dyDescent="0.35">
      <c r="A362" s="88" t="s">
        <v>3968</v>
      </c>
      <c r="B362" s="89" t="s">
        <v>2625</v>
      </c>
      <c r="C362" s="88" t="s">
        <v>3969</v>
      </c>
      <c r="D362" s="88" t="s">
        <v>3970</v>
      </c>
      <c r="E362" s="88" t="s">
        <v>4109</v>
      </c>
      <c r="F362" s="88">
        <v>334189</v>
      </c>
      <c r="G362" s="90" t="s">
        <v>26</v>
      </c>
      <c r="H362" s="90">
        <v>72212331</v>
      </c>
      <c r="I362" s="90" t="s">
        <v>43</v>
      </c>
      <c r="J362" s="90" t="s">
        <v>28</v>
      </c>
      <c r="K362" s="90" t="s">
        <v>29</v>
      </c>
      <c r="L362" s="88" t="s">
        <v>30</v>
      </c>
      <c r="M362" s="90" t="s">
        <v>31</v>
      </c>
      <c r="N362" s="92">
        <v>45627</v>
      </c>
      <c r="O362" s="92">
        <v>46721</v>
      </c>
      <c r="P362" s="92" t="s">
        <v>4110</v>
      </c>
      <c r="Q362" s="88" t="s">
        <v>32</v>
      </c>
      <c r="R362" s="93">
        <v>200000</v>
      </c>
      <c r="S362" s="169">
        <v>1000000</v>
      </c>
      <c r="T362" s="88" t="s">
        <v>72</v>
      </c>
      <c r="U362" s="88" t="s">
        <v>1963</v>
      </c>
      <c r="V362" s="90" t="s">
        <v>5212</v>
      </c>
      <c r="W362" s="88" t="s">
        <v>36</v>
      </c>
      <c r="X362" s="88" t="s">
        <v>51</v>
      </c>
      <c r="Y362" s="101" t="s">
        <v>3971</v>
      </c>
      <c r="Z362" s="101" t="s">
        <v>51</v>
      </c>
      <c r="AA362" s="95" t="s">
        <v>4122</v>
      </c>
      <c r="AB362" s="95" t="s">
        <v>4423</v>
      </c>
      <c r="AC362" s="89" t="s">
        <v>32</v>
      </c>
      <c r="AD362" s="95" t="s">
        <v>4470</v>
      </c>
      <c r="AE362" s="95" t="s">
        <v>4513</v>
      </c>
      <c r="AF362" s="95" t="s">
        <v>4150</v>
      </c>
      <c r="AG362" s="121" t="s">
        <v>5023</v>
      </c>
    </row>
    <row r="363" spans="1:55" s="95" customFormat="1" ht="15" customHeight="1" x14ac:dyDescent="0.25">
      <c r="A363" s="88" t="s">
        <v>4049</v>
      </c>
      <c r="B363" s="89" t="s">
        <v>2625</v>
      </c>
      <c r="C363" s="88" t="s">
        <v>4050</v>
      </c>
      <c r="D363" s="88" t="s">
        <v>4051</v>
      </c>
      <c r="E363" s="88" t="s">
        <v>4143</v>
      </c>
      <c r="F363" s="88">
        <v>916557</v>
      </c>
      <c r="G363" s="90" t="s">
        <v>26</v>
      </c>
      <c r="H363" s="90">
        <v>72250000</v>
      </c>
      <c r="I363" s="90" t="s">
        <v>151</v>
      </c>
      <c r="J363" s="90" t="s">
        <v>28</v>
      </c>
      <c r="K363" s="90" t="s">
        <v>29</v>
      </c>
      <c r="L363" s="88" t="s">
        <v>30</v>
      </c>
      <c r="M363" s="90" t="s">
        <v>31</v>
      </c>
      <c r="N363" s="92">
        <v>45597</v>
      </c>
      <c r="O363" s="92">
        <v>46691</v>
      </c>
      <c r="P363" s="92">
        <v>47057</v>
      </c>
      <c r="Q363" s="88" t="s">
        <v>32</v>
      </c>
      <c r="R363" s="93">
        <v>250000</v>
      </c>
      <c r="S363" s="169">
        <v>1000000</v>
      </c>
      <c r="T363" s="90" t="s">
        <v>3074</v>
      </c>
      <c r="U363" s="88" t="s">
        <v>1963</v>
      </c>
      <c r="V363" s="90" t="s">
        <v>5212</v>
      </c>
      <c r="W363" s="88" t="s">
        <v>36</v>
      </c>
      <c r="X363" s="88" t="s">
        <v>51</v>
      </c>
      <c r="Y363" s="95" t="s">
        <v>4052</v>
      </c>
      <c r="Z363" s="101" t="s">
        <v>51</v>
      </c>
      <c r="AA363" s="105" t="s">
        <v>4144</v>
      </c>
      <c r="AB363" s="95" t="s">
        <v>4423</v>
      </c>
      <c r="AC363" s="89" t="s">
        <v>32</v>
      </c>
      <c r="AD363" s="95" t="s">
        <v>4470</v>
      </c>
      <c r="AE363" s="95" t="s">
        <v>4513</v>
      </c>
      <c r="AF363" s="95" t="s">
        <v>3200</v>
      </c>
      <c r="AG363" s="121" t="s">
        <v>5023</v>
      </c>
      <c r="AH363" s="95" t="s">
        <v>3533</v>
      </c>
    </row>
    <row r="364" spans="1:55" s="95" customFormat="1" ht="15" customHeight="1" x14ac:dyDescent="0.25">
      <c r="A364" s="90" t="s">
        <v>4067</v>
      </c>
      <c r="B364" s="90" t="s">
        <v>2625</v>
      </c>
      <c r="C364" s="90" t="s">
        <v>4068</v>
      </c>
      <c r="D364" s="102" t="s">
        <v>4069</v>
      </c>
      <c r="E364" s="90" t="s">
        <v>4123</v>
      </c>
      <c r="F364" s="88">
        <v>913394</v>
      </c>
      <c r="G364" s="90" t="s">
        <v>26</v>
      </c>
      <c r="H364" s="90">
        <v>72250000</v>
      </c>
      <c r="I364" s="90" t="s">
        <v>43</v>
      </c>
      <c r="J364" s="90" t="s">
        <v>28</v>
      </c>
      <c r="K364" s="90" t="s">
        <v>29</v>
      </c>
      <c r="L364" s="88" t="s">
        <v>30</v>
      </c>
      <c r="M364" s="90" t="s">
        <v>31</v>
      </c>
      <c r="N364" s="91">
        <v>45597</v>
      </c>
      <c r="O364" s="92">
        <v>46691</v>
      </c>
      <c r="P364" s="106">
        <v>47057</v>
      </c>
      <c r="Q364" s="88" t="s">
        <v>32</v>
      </c>
      <c r="R364" s="103">
        <v>250000</v>
      </c>
      <c r="S364" s="130">
        <v>1000000</v>
      </c>
      <c r="T364" s="90" t="s">
        <v>4070</v>
      </c>
      <c r="U364" s="90" t="s">
        <v>1963</v>
      </c>
      <c r="V364" s="90" t="s">
        <v>5212</v>
      </c>
      <c r="W364" s="90" t="s">
        <v>36</v>
      </c>
      <c r="X364" s="90" t="s">
        <v>51</v>
      </c>
      <c r="Y364" s="96" t="s">
        <v>4941</v>
      </c>
      <c r="Z364" s="101" t="s">
        <v>51</v>
      </c>
      <c r="AA364" s="185" t="s">
        <v>4127</v>
      </c>
      <c r="AB364" s="95" t="s">
        <v>4423</v>
      </c>
      <c r="AC364" s="95" t="s">
        <v>32</v>
      </c>
      <c r="AD364" s="95" t="s">
        <v>4470</v>
      </c>
      <c r="AE364" s="95" t="s">
        <v>4513</v>
      </c>
      <c r="AF364" s="95" t="s">
        <v>3200</v>
      </c>
      <c r="AG364" s="121" t="s">
        <v>5023</v>
      </c>
      <c r="AH364" s="95" t="s">
        <v>3533</v>
      </c>
    </row>
    <row r="365" spans="1:55" s="95" customFormat="1" ht="15" customHeight="1" x14ac:dyDescent="0.25">
      <c r="A365" s="90" t="s">
        <v>4160</v>
      </c>
      <c r="B365" s="90" t="s">
        <v>2625</v>
      </c>
      <c r="C365" s="90" t="s">
        <v>4161</v>
      </c>
      <c r="D365" s="102" t="s">
        <v>4162</v>
      </c>
      <c r="E365" s="90" t="s">
        <v>4282</v>
      </c>
      <c r="F365" s="90">
        <v>452153</v>
      </c>
      <c r="G365" s="90" t="s">
        <v>26</v>
      </c>
      <c r="H365" s="90">
        <v>48100000</v>
      </c>
      <c r="I365" s="90" t="s">
        <v>43</v>
      </c>
      <c r="J365" s="90" t="s">
        <v>28</v>
      </c>
      <c r="K365" s="90" t="s">
        <v>29</v>
      </c>
      <c r="L365" s="88" t="s">
        <v>30</v>
      </c>
      <c r="M365" s="90" t="s">
        <v>31</v>
      </c>
      <c r="N365" s="91">
        <v>45748</v>
      </c>
      <c r="O365" s="92">
        <v>46843</v>
      </c>
      <c r="P365" s="106">
        <v>47208</v>
      </c>
      <c r="Q365" s="88" t="s">
        <v>32</v>
      </c>
      <c r="R365" s="103">
        <v>74094.5</v>
      </c>
      <c r="S365" s="130">
        <v>500000</v>
      </c>
      <c r="T365" s="90" t="s">
        <v>3074</v>
      </c>
      <c r="U365" s="90" t="s">
        <v>1963</v>
      </c>
      <c r="V365" s="90" t="s">
        <v>5212</v>
      </c>
      <c r="W365" s="88" t="s">
        <v>36</v>
      </c>
      <c r="X365" s="90" t="s">
        <v>51</v>
      </c>
      <c r="Y365" s="96" t="s">
        <v>153</v>
      </c>
      <c r="Z365" s="101" t="s">
        <v>51</v>
      </c>
      <c r="AA365" s="185" t="s">
        <v>4344</v>
      </c>
      <c r="AB365" s="95" t="s">
        <v>4423</v>
      </c>
      <c r="AC365" s="89" t="s">
        <v>32</v>
      </c>
      <c r="AD365" s="95" t="s">
        <v>4470</v>
      </c>
      <c r="AE365" s="95" t="s">
        <v>4513</v>
      </c>
      <c r="AF365" s="95" t="s">
        <v>3200</v>
      </c>
      <c r="AG365" s="121" t="s">
        <v>5023</v>
      </c>
    </row>
    <row r="366" spans="1:55" s="95" customFormat="1" ht="15" customHeight="1" x14ac:dyDescent="0.25">
      <c r="A366" s="90" t="s">
        <v>4218</v>
      </c>
      <c r="B366" s="90" t="s">
        <v>2625</v>
      </c>
      <c r="C366" s="90" t="s">
        <v>2982</v>
      </c>
      <c r="D366" s="102" t="s">
        <v>4219</v>
      </c>
      <c r="E366" s="105" t="s">
        <v>4953</v>
      </c>
      <c r="F366" s="90">
        <v>820080</v>
      </c>
      <c r="G366" s="90" t="s">
        <v>26</v>
      </c>
      <c r="H366" s="90">
        <v>32000000</v>
      </c>
      <c r="I366" s="90" t="s">
        <v>92</v>
      </c>
      <c r="J366" s="90" t="s">
        <v>28</v>
      </c>
      <c r="K366" s="90" t="s">
        <v>29</v>
      </c>
      <c r="L366" s="88" t="s">
        <v>30</v>
      </c>
      <c r="M366" s="90" t="s">
        <v>31</v>
      </c>
      <c r="N366" s="91">
        <v>45870</v>
      </c>
      <c r="O366" s="92">
        <v>46783</v>
      </c>
      <c r="P366" s="91">
        <v>47514</v>
      </c>
      <c r="Q366" s="88" t="s">
        <v>40</v>
      </c>
      <c r="R366" s="103">
        <v>250000</v>
      </c>
      <c r="S366" s="130">
        <v>1000000</v>
      </c>
      <c r="T366" s="88" t="s">
        <v>3074</v>
      </c>
      <c r="U366" s="90" t="s">
        <v>1963</v>
      </c>
      <c r="V366" s="90" t="s">
        <v>46</v>
      </c>
      <c r="W366" s="88" t="s">
        <v>36</v>
      </c>
      <c r="X366" s="90" t="s">
        <v>51</v>
      </c>
      <c r="Y366" s="96" t="s">
        <v>4941</v>
      </c>
      <c r="Z366" s="101" t="s">
        <v>51</v>
      </c>
      <c r="AA366" s="90" t="s">
        <v>4954</v>
      </c>
      <c r="AB366" s="95" t="s">
        <v>4423</v>
      </c>
      <c r="AC366" s="89" t="s">
        <v>32</v>
      </c>
      <c r="AD366" s="95" t="s">
        <v>4470</v>
      </c>
      <c r="AE366" s="95" t="s">
        <v>4513</v>
      </c>
      <c r="AF366" s="95" t="s">
        <v>3450</v>
      </c>
      <c r="AG366" s="121" t="s">
        <v>5023</v>
      </c>
    </row>
    <row r="367" spans="1:55" s="95" customFormat="1" ht="15" customHeight="1" x14ac:dyDescent="0.35">
      <c r="A367" s="90" t="s">
        <v>4225</v>
      </c>
      <c r="B367" s="90" t="s">
        <v>2625</v>
      </c>
      <c r="C367" s="90" t="s">
        <v>4226</v>
      </c>
      <c r="D367" s="102" t="s">
        <v>4227</v>
      </c>
      <c r="E367" s="90" t="s">
        <v>4627</v>
      </c>
      <c r="F367" s="90">
        <v>778603</v>
      </c>
      <c r="G367" s="90" t="s">
        <v>26</v>
      </c>
      <c r="H367" s="90">
        <v>66110000</v>
      </c>
      <c r="I367" s="90" t="s">
        <v>27</v>
      </c>
      <c r="J367" s="90" t="s">
        <v>28</v>
      </c>
      <c r="K367" s="90" t="s">
        <v>29</v>
      </c>
      <c r="L367" s="88" t="s">
        <v>30</v>
      </c>
      <c r="M367" s="90" t="s">
        <v>31</v>
      </c>
      <c r="N367" s="91">
        <v>45839</v>
      </c>
      <c r="O367" s="92">
        <v>46203</v>
      </c>
      <c r="P367" s="106">
        <v>46568</v>
      </c>
      <c r="Q367" s="88" t="s">
        <v>32</v>
      </c>
      <c r="R367" s="103">
        <v>250000</v>
      </c>
      <c r="S367" s="130">
        <v>500000</v>
      </c>
      <c r="T367" s="90" t="s">
        <v>3074</v>
      </c>
      <c r="U367" s="90" t="s">
        <v>1963</v>
      </c>
      <c r="V367" s="90" t="s">
        <v>5212</v>
      </c>
      <c r="W367" s="88" t="s">
        <v>36</v>
      </c>
      <c r="X367" s="90" t="s">
        <v>51</v>
      </c>
      <c r="Y367" s="101" t="s">
        <v>153</v>
      </c>
      <c r="Z367" s="101" t="s">
        <v>51</v>
      </c>
      <c r="AA367" s="90"/>
      <c r="AB367" s="95" t="s">
        <v>4423</v>
      </c>
      <c r="AC367" s="89" t="s">
        <v>40</v>
      </c>
      <c r="AD367" s="95" t="s">
        <v>4477</v>
      </c>
      <c r="AE367" s="95" t="s">
        <v>4476</v>
      </c>
      <c r="AF367" s="95" t="s">
        <v>4478</v>
      </c>
      <c r="AG367" s="121" t="s">
        <v>5023</v>
      </c>
    </row>
    <row r="368" spans="1:55" s="95" customFormat="1" ht="15" customHeight="1" x14ac:dyDescent="0.35">
      <c r="A368" s="90" t="s">
        <v>4559</v>
      </c>
      <c r="B368" s="90" t="s">
        <v>2625</v>
      </c>
      <c r="C368" s="90" t="s">
        <v>4560</v>
      </c>
      <c r="D368" s="102" t="s">
        <v>4561</v>
      </c>
      <c r="E368" s="90" t="s">
        <v>4176</v>
      </c>
      <c r="F368" s="90">
        <v>609871</v>
      </c>
      <c r="G368" s="90" t="s">
        <v>26</v>
      </c>
      <c r="H368" s="90">
        <v>72000000</v>
      </c>
      <c r="I368" s="90" t="s">
        <v>92</v>
      </c>
      <c r="J368" s="90" t="s">
        <v>28</v>
      </c>
      <c r="K368" s="90" t="s">
        <v>29</v>
      </c>
      <c r="L368" s="88" t="s">
        <v>30</v>
      </c>
      <c r="M368" s="90" t="s">
        <v>31</v>
      </c>
      <c r="N368" s="91">
        <v>45992</v>
      </c>
      <c r="O368" s="92">
        <v>47452</v>
      </c>
      <c r="P368" s="106">
        <v>47452</v>
      </c>
      <c r="Q368" s="88" t="s">
        <v>40</v>
      </c>
      <c r="R368" s="103">
        <v>16000000</v>
      </c>
      <c r="S368" s="130">
        <v>64000000</v>
      </c>
      <c r="T368" s="90" t="s">
        <v>95</v>
      </c>
      <c r="U368" s="90" t="s">
        <v>1963</v>
      </c>
      <c r="V368" s="90" t="s">
        <v>5212</v>
      </c>
      <c r="W368" s="88" t="s">
        <v>32</v>
      </c>
      <c r="X368" s="90" t="s">
        <v>51</v>
      </c>
      <c r="Y368" s="90" t="s">
        <v>67</v>
      </c>
      <c r="Z368" s="101" t="s">
        <v>51</v>
      </c>
      <c r="AA368" s="90" t="s">
        <v>5239</v>
      </c>
      <c r="AB368" s="95" t="s">
        <v>2620</v>
      </c>
      <c r="AC368" s="89" t="s">
        <v>32</v>
      </c>
      <c r="AD368" s="95" t="s">
        <v>4470</v>
      </c>
      <c r="AE368" s="95" t="s">
        <v>4659</v>
      </c>
      <c r="AF368" s="95" t="s">
        <v>3450</v>
      </c>
      <c r="AG368" s="121" t="s">
        <v>5023</v>
      </c>
    </row>
    <row r="369" spans="1:55" s="95" customFormat="1" ht="15" customHeight="1" x14ac:dyDescent="0.25">
      <c r="A369" s="88" t="s">
        <v>4918</v>
      </c>
      <c r="B369" s="88" t="s">
        <v>2625</v>
      </c>
      <c r="C369" s="88" t="s">
        <v>4657</v>
      </c>
      <c r="D369" s="88" t="s">
        <v>4658</v>
      </c>
      <c r="E369" s="88" t="s">
        <v>5012</v>
      </c>
      <c r="F369" s="90">
        <v>923388</v>
      </c>
      <c r="G369" s="90" t="s">
        <v>26</v>
      </c>
      <c r="H369" s="90">
        <v>48000000</v>
      </c>
      <c r="I369" s="90" t="s">
        <v>43</v>
      </c>
      <c r="J369" s="90" t="s">
        <v>28</v>
      </c>
      <c r="K369" s="90" t="s">
        <v>29</v>
      </c>
      <c r="L369" s="88" t="s">
        <v>30</v>
      </c>
      <c r="M369" s="90" t="s">
        <v>4461</v>
      </c>
      <c r="N369" s="92">
        <v>45901</v>
      </c>
      <c r="O369" s="92">
        <v>46996</v>
      </c>
      <c r="P369" s="92">
        <v>47361</v>
      </c>
      <c r="Q369" s="88" t="s">
        <v>32</v>
      </c>
      <c r="R369" s="93">
        <v>85560</v>
      </c>
      <c r="S369" s="169">
        <v>500000</v>
      </c>
      <c r="T369" s="88" t="s">
        <v>3074</v>
      </c>
      <c r="U369" s="88" t="s">
        <v>1963</v>
      </c>
      <c r="V369" s="90" t="s">
        <v>5212</v>
      </c>
      <c r="W369" s="88" t="s">
        <v>32</v>
      </c>
      <c r="X369" s="88" t="s">
        <v>51</v>
      </c>
      <c r="Y369" s="95" t="s">
        <v>4941</v>
      </c>
      <c r="Z369" s="101" t="s">
        <v>51</v>
      </c>
      <c r="AA369" s="105" t="s">
        <v>5013</v>
      </c>
      <c r="AB369" s="95" t="s">
        <v>4423</v>
      </c>
      <c r="AC369" s="89" t="s">
        <v>32</v>
      </c>
      <c r="AD369" s="95" t="s">
        <v>4470</v>
      </c>
      <c r="AE369" s="95" t="s">
        <v>4659</v>
      </c>
      <c r="AF369" s="95" t="s">
        <v>3200</v>
      </c>
      <c r="AG369" s="121" t="s">
        <v>5023</v>
      </c>
      <c r="AH369" s="95" t="s">
        <v>3533</v>
      </c>
    </row>
    <row r="370" spans="1:55" s="95" customFormat="1" ht="15" customHeight="1" x14ac:dyDescent="0.25">
      <c r="A370" s="90" t="s">
        <v>5040</v>
      </c>
      <c r="B370" s="90" t="s">
        <v>2625</v>
      </c>
      <c r="C370" s="90" t="s">
        <v>5033</v>
      </c>
      <c r="D370" s="102" t="s">
        <v>3031</v>
      </c>
      <c r="E370" s="88" t="s">
        <v>3044</v>
      </c>
      <c r="F370" s="88">
        <v>413738</v>
      </c>
      <c r="G370" s="90" t="s">
        <v>26</v>
      </c>
      <c r="H370" s="90" t="s">
        <v>3032</v>
      </c>
      <c r="I370" s="90" t="s">
        <v>43</v>
      </c>
      <c r="J370" s="90" t="s">
        <v>28</v>
      </c>
      <c r="K370" s="90" t="s">
        <v>29</v>
      </c>
      <c r="L370" s="88" t="s">
        <v>30</v>
      </c>
      <c r="M370" s="90" t="s">
        <v>4461</v>
      </c>
      <c r="N370" s="91">
        <v>45901</v>
      </c>
      <c r="O370" s="92">
        <v>46996</v>
      </c>
      <c r="P370" s="91">
        <v>47726</v>
      </c>
      <c r="Q370" s="88" t="s">
        <v>32</v>
      </c>
      <c r="R370" s="103">
        <v>154776</v>
      </c>
      <c r="S370" s="130">
        <v>2000000</v>
      </c>
      <c r="T370" s="88" t="s">
        <v>3074</v>
      </c>
      <c r="U370" s="90" t="s">
        <v>1963</v>
      </c>
      <c r="V370" s="90" t="s">
        <v>5212</v>
      </c>
      <c r="W370" s="88" t="s">
        <v>32</v>
      </c>
      <c r="X370" s="90" t="s">
        <v>51</v>
      </c>
      <c r="Y370" s="101" t="s">
        <v>4713</v>
      </c>
      <c r="Z370" s="101" t="s">
        <v>51</v>
      </c>
      <c r="AA370" s="185" t="s">
        <v>5034</v>
      </c>
      <c r="AB370" s="95" t="s">
        <v>2656</v>
      </c>
      <c r="AC370" s="89" t="s">
        <v>32</v>
      </c>
      <c r="AD370" s="95" t="s">
        <v>4470</v>
      </c>
      <c r="AE370" s="95" t="s">
        <v>4659</v>
      </c>
      <c r="AF370" s="95" t="s">
        <v>3200</v>
      </c>
      <c r="AG370" s="121" t="s">
        <v>5023</v>
      </c>
    </row>
    <row r="371" spans="1:55" s="87" customFormat="1" x14ac:dyDescent="0.35">
      <c r="A371" s="85" t="s">
        <v>5545</v>
      </c>
      <c r="B371" s="249" t="s">
        <v>2625</v>
      </c>
      <c r="C371" s="85" t="s">
        <v>5546</v>
      </c>
      <c r="D371" s="85" t="s">
        <v>5547</v>
      </c>
      <c r="E371" s="85" t="s">
        <v>5548</v>
      </c>
      <c r="F371" s="85">
        <v>769182</v>
      </c>
      <c r="G371" s="86" t="s">
        <v>26</v>
      </c>
      <c r="H371" s="86">
        <v>48170000</v>
      </c>
      <c r="I371" s="90" t="s">
        <v>4457</v>
      </c>
      <c r="J371" s="86" t="s">
        <v>195</v>
      </c>
      <c r="K371" s="90" t="s">
        <v>29</v>
      </c>
      <c r="L371" s="85" t="s">
        <v>30</v>
      </c>
      <c r="M371" s="250" t="s">
        <v>31</v>
      </c>
      <c r="N371" s="251">
        <v>45992</v>
      </c>
      <c r="O371" s="251">
        <v>46843</v>
      </c>
      <c r="P371" s="251">
        <v>47208</v>
      </c>
      <c r="Q371" s="85" t="s">
        <v>32</v>
      </c>
      <c r="R371" s="103">
        <v>37800</v>
      </c>
      <c r="S371" s="103">
        <v>126000</v>
      </c>
      <c r="T371" s="252" t="s">
        <v>5549</v>
      </c>
      <c r="U371" s="85" t="s">
        <v>1963</v>
      </c>
      <c r="V371" s="90" t="s">
        <v>4462</v>
      </c>
      <c r="W371" s="85" t="s">
        <v>32</v>
      </c>
      <c r="X371" s="252" t="s">
        <v>49</v>
      </c>
      <c r="Y371" s="253" t="s">
        <v>5550</v>
      </c>
      <c r="Z371" s="254" t="s">
        <v>41</v>
      </c>
      <c r="AA371" s="253" t="s">
        <v>5551</v>
      </c>
      <c r="AB371" s="90" t="s">
        <v>4423</v>
      </c>
      <c r="AC371" s="90" t="s">
        <v>32</v>
      </c>
      <c r="AD371" s="255" t="s">
        <v>4470</v>
      </c>
      <c r="AE371" s="255" t="s">
        <v>4659</v>
      </c>
      <c r="AF371" s="95" t="s">
        <v>3200</v>
      </c>
      <c r="AG371" s="95" t="s">
        <v>5023</v>
      </c>
    </row>
    <row r="372" spans="1:55" s="87" customFormat="1" x14ac:dyDescent="0.35">
      <c r="A372" s="85" t="s">
        <v>5552</v>
      </c>
      <c r="B372" s="89" t="s">
        <v>2625</v>
      </c>
      <c r="C372" s="88" t="s">
        <v>5553</v>
      </c>
      <c r="D372" s="88" t="s">
        <v>5554</v>
      </c>
      <c r="E372" s="85" t="s">
        <v>5548</v>
      </c>
      <c r="F372" s="85">
        <v>769182</v>
      </c>
      <c r="G372" s="86" t="s">
        <v>26</v>
      </c>
      <c r="H372" s="86">
        <v>48170000</v>
      </c>
      <c r="I372" s="90" t="s">
        <v>4457</v>
      </c>
      <c r="J372" s="86" t="s">
        <v>195</v>
      </c>
      <c r="K372" s="90" t="s">
        <v>29</v>
      </c>
      <c r="L372" s="85" t="s">
        <v>30</v>
      </c>
      <c r="M372" s="250" t="s">
        <v>31</v>
      </c>
      <c r="N372" s="251">
        <v>45992</v>
      </c>
      <c r="O372" s="92">
        <v>46356</v>
      </c>
      <c r="P372" s="92">
        <v>46721</v>
      </c>
      <c r="Q372" s="85" t="s">
        <v>32</v>
      </c>
      <c r="R372" s="103">
        <v>55000</v>
      </c>
      <c r="S372" s="103">
        <f>R372*2</f>
        <v>110000</v>
      </c>
      <c r="T372" s="252" t="s">
        <v>5549</v>
      </c>
      <c r="U372" s="85" t="s">
        <v>1963</v>
      </c>
      <c r="V372" s="90" t="s">
        <v>4462</v>
      </c>
      <c r="W372" s="85" t="s">
        <v>32</v>
      </c>
      <c r="X372" s="252" t="s">
        <v>49</v>
      </c>
      <c r="Y372" s="95" t="s">
        <v>67</v>
      </c>
      <c r="Z372" s="254" t="s">
        <v>41</v>
      </c>
      <c r="AA372" s="95" t="s">
        <v>5555</v>
      </c>
      <c r="AB372" s="90" t="s">
        <v>4423</v>
      </c>
      <c r="AC372" s="89" t="s">
        <v>32</v>
      </c>
      <c r="AD372" s="255" t="s">
        <v>4470</v>
      </c>
      <c r="AE372" s="255" t="s">
        <v>4659</v>
      </c>
      <c r="AF372" s="95" t="s">
        <v>3200</v>
      </c>
      <c r="AG372" s="95" t="s">
        <v>5023</v>
      </c>
    </row>
    <row r="373" spans="1:55" s="95" customFormat="1" x14ac:dyDescent="0.25">
      <c r="A373" s="90" t="s">
        <v>3209</v>
      </c>
      <c r="B373" s="90" t="s">
        <v>2625</v>
      </c>
      <c r="C373" s="90" t="s">
        <v>3210</v>
      </c>
      <c r="D373" s="102" t="s">
        <v>3210</v>
      </c>
      <c r="E373" s="88" t="s">
        <v>3359</v>
      </c>
      <c r="F373" s="88">
        <v>609871</v>
      </c>
      <c r="G373" s="90" t="s">
        <v>26</v>
      </c>
      <c r="H373" s="90">
        <v>9200000</v>
      </c>
      <c r="I373" s="90" t="s">
        <v>38</v>
      </c>
      <c r="J373" s="90" t="s">
        <v>28</v>
      </c>
      <c r="K373" s="90" t="s">
        <v>29</v>
      </c>
      <c r="L373" s="88" t="s">
        <v>30</v>
      </c>
      <c r="M373" s="90" t="s">
        <v>31</v>
      </c>
      <c r="N373" s="91">
        <v>44989</v>
      </c>
      <c r="O373" s="92">
        <v>46084</v>
      </c>
      <c r="P373" s="91">
        <v>46084</v>
      </c>
      <c r="Q373" s="88" t="s">
        <v>32</v>
      </c>
      <c r="R373" s="103">
        <v>300000</v>
      </c>
      <c r="S373" s="130">
        <v>1200000</v>
      </c>
      <c r="T373" s="88" t="s">
        <v>3074</v>
      </c>
      <c r="U373" s="90" t="s">
        <v>3204</v>
      </c>
      <c r="V373" s="90" t="s">
        <v>5212</v>
      </c>
      <c r="W373" s="88" t="s">
        <v>32</v>
      </c>
      <c r="X373" s="90" t="s">
        <v>32</v>
      </c>
      <c r="Y373" s="95" t="s">
        <v>67</v>
      </c>
      <c r="Z373" s="101" t="s">
        <v>51</v>
      </c>
      <c r="AA373" s="185" t="s">
        <v>4870</v>
      </c>
      <c r="AB373" s="95" t="s">
        <v>4423</v>
      </c>
      <c r="AC373" s="95" t="s">
        <v>32</v>
      </c>
      <c r="AD373" s="95" t="s">
        <v>4470</v>
      </c>
      <c r="AE373" s="95" t="s">
        <v>4513</v>
      </c>
      <c r="AF373" s="95" t="s">
        <v>3200</v>
      </c>
      <c r="AG373" s="121" t="s">
        <v>5023</v>
      </c>
    </row>
    <row r="374" spans="1:55" s="95" customFormat="1" x14ac:dyDescent="0.25">
      <c r="A374" s="90" t="s">
        <v>3231</v>
      </c>
      <c r="B374" s="90" t="s">
        <v>2625</v>
      </c>
      <c r="C374" s="90" t="s">
        <v>3331</v>
      </c>
      <c r="D374" s="102" t="s">
        <v>3232</v>
      </c>
      <c r="E374" s="88" t="s">
        <v>3311</v>
      </c>
      <c r="F374" s="88">
        <v>906736</v>
      </c>
      <c r="G374" s="90" t="s">
        <v>26</v>
      </c>
      <c r="H374" s="90">
        <v>72000000</v>
      </c>
      <c r="I374" s="90" t="s">
        <v>43</v>
      </c>
      <c r="J374" s="90" t="s">
        <v>28</v>
      </c>
      <c r="K374" s="90" t="s">
        <v>29</v>
      </c>
      <c r="L374" s="88" t="s">
        <v>30</v>
      </c>
      <c r="M374" s="90" t="s">
        <v>31</v>
      </c>
      <c r="N374" s="91">
        <v>45124</v>
      </c>
      <c r="O374" s="92">
        <v>46220</v>
      </c>
      <c r="P374" s="91">
        <v>46951</v>
      </c>
      <c r="Q374" s="88" t="s">
        <v>40</v>
      </c>
      <c r="R374" s="103">
        <v>390000</v>
      </c>
      <c r="S374" s="130">
        <v>1950000</v>
      </c>
      <c r="T374" s="88" t="s">
        <v>3074</v>
      </c>
      <c r="U374" s="90" t="s">
        <v>3312</v>
      </c>
      <c r="V374" s="90" t="s">
        <v>5212</v>
      </c>
      <c r="W374" s="88" t="s">
        <v>32</v>
      </c>
      <c r="X374" s="90" t="s">
        <v>2190</v>
      </c>
      <c r="Y374" s="95" t="s">
        <v>67</v>
      </c>
      <c r="Z374" s="185" t="s">
        <v>51</v>
      </c>
      <c r="AA374" s="95" t="s">
        <v>4871</v>
      </c>
      <c r="AB374" s="95" t="s">
        <v>4423</v>
      </c>
      <c r="AC374" s="95" t="s">
        <v>32</v>
      </c>
      <c r="AD374" s="95" t="s">
        <v>4470</v>
      </c>
      <c r="AE374" s="95" t="s">
        <v>4513</v>
      </c>
      <c r="AF374" s="95" t="s">
        <v>3200</v>
      </c>
      <c r="AG374" s="121" t="s">
        <v>5023</v>
      </c>
      <c r="AH374" s="95" t="s">
        <v>3533</v>
      </c>
    </row>
    <row r="375" spans="1:55" s="185" customFormat="1" ht="17.149999999999999" customHeight="1" x14ac:dyDescent="0.25">
      <c r="A375" s="90" t="s">
        <v>3203</v>
      </c>
      <c r="B375" s="90" t="s">
        <v>2625</v>
      </c>
      <c r="C375" s="90" t="s">
        <v>3337</v>
      </c>
      <c r="D375" s="102" t="s">
        <v>3854</v>
      </c>
      <c r="E375" s="88" t="s">
        <v>3338</v>
      </c>
      <c r="F375" s="90">
        <v>905003</v>
      </c>
      <c r="G375" s="90" t="s">
        <v>26</v>
      </c>
      <c r="H375" s="90">
        <v>4500000</v>
      </c>
      <c r="I375" s="90" t="s">
        <v>92</v>
      </c>
      <c r="J375" s="90" t="s">
        <v>28</v>
      </c>
      <c r="K375" s="90" t="s">
        <v>29</v>
      </c>
      <c r="L375" s="90" t="s">
        <v>30</v>
      </c>
      <c r="M375" s="90" t="s">
        <v>31</v>
      </c>
      <c r="N375" s="106">
        <v>45155</v>
      </c>
      <c r="O375" s="92">
        <v>46250</v>
      </c>
      <c r="P375" s="91">
        <v>46981</v>
      </c>
      <c r="Q375" s="102" t="s">
        <v>40</v>
      </c>
      <c r="R375" s="103">
        <v>95000</v>
      </c>
      <c r="S375" s="130">
        <v>1000000</v>
      </c>
      <c r="T375" s="90" t="s">
        <v>3074</v>
      </c>
      <c r="U375" s="90" t="s">
        <v>3204</v>
      </c>
      <c r="V375" s="90" t="s">
        <v>5212</v>
      </c>
      <c r="W375" s="90" t="s">
        <v>32</v>
      </c>
      <c r="X375" s="90" t="s">
        <v>49</v>
      </c>
      <c r="Y375" s="96" t="s">
        <v>67</v>
      </c>
      <c r="Z375" s="96" t="s">
        <v>51</v>
      </c>
      <c r="AA375" s="96" t="s">
        <v>4872</v>
      </c>
      <c r="AB375" s="185" t="s">
        <v>4423</v>
      </c>
      <c r="AC375" s="185" t="s">
        <v>32</v>
      </c>
      <c r="AD375" s="185" t="s">
        <v>4470</v>
      </c>
      <c r="AE375" s="185" t="s">
        <v>4513</v>
      </c>
      <c r="AF375" s="185" t="s">
        <v>4647</v>
      </c>
      <c r="AG375" s="121" t="s">
        <v>5023</v>
      </c>
      <c r="AH375" s="95" t="s">
        <v>3533</v>
      </c>
      <c r="AI375" s="95"/>
      <c r="AJ375" s="95"/>
      <c r="AK375" s="95"/>
      <c r="AL375" s="95"/>
      <c r="AM375" s="95"/>
      <c r="AN375" s="95"/>
      <c r="AO375" s="95"/>
      <c r="AP375" s="95"/>
      <c r="AQ375" s="95"/>
      <c r="AR375" s="95"/>
      <c r="AS375" s="95"/>
      <c r="AT375" s="95"/>
      <c r="AU375" s="95"/>
      <c r="AV375" s="95"/>
      <c r="AW375" s="95"/>
      <c r="AX375" s="95"/>
      <c r="AY375" s="95"/>
      <c r="AZ375" s="95"/>
      <c r="BA375" s="95"/>
      <c r="BB375" s="95"/>
      <c r="BC375" s="95"/>
    </row>
    <row r="376" spans="1:55" x14ac:dyDescent="0.25">
      <c r="A376" s="88" t="s">
        <v>3233</v>
      </c>
      <c r="B376" s="89" t="s">
        <v>2625</v>
      </c>
      <c r="C376" s="88" t="s">
        <v>3862</v>
      </c>
      <c r="D376" s="88" t="s">
        <v>3863</v>
      </c>
      <c r="E376" s="88" t="s">
        <v>2945</v>
      </c>
      <c r="F376" s="88">
        <v>3067</v>
      </c>
      <c r="G376" s="90" t="s">
        <v>26</v>
      </c>
      <c r="H376" s="90">
        <v>63710000</v>
      </c>
      <c r="I376" s="90" t="s">
        <v>71</v>
      </c>
      <c r="J376" s="90" t="s">
        <v>44</v>
      </c>
      <c r="K376" s="90" t="s">
        <v>29</v>
      </c>
      <c r="L376" s="88" t="s">
        <v>30</v>
      </c>
      <c r="M376" s="90" t="s">
        <v>31</v>
      </c>
      <c r="N376" s="92">
        <v>45341</v>
      </c>
      <c r="O376" s="92">
        <v>46436</v>
      </c>
      <c r="P376" s="92">
        <v>47167</v>
      </c>
      <c r="Q376" s="88" t="s">
        <v>40</v>
      </c>
      <c r="R376" s="93">
        <v>116618.8</v>
      </c>
      <c r="S376" s="169">
        <v>583094</v>
      </c>
      <c r="T376" s="88" t="s">
        <v>3074</v>
      </c>
      <c r="U376" s="88" t="s">
        <v>1963</v>
      </c>
      <c r="V376" s="90" t="s">
        <v>5212</v>
      </c>
      <c r="W376" s="88" t="s">
        <v>32</v>
      </c>
      <c r="X376" s="88" t="s">
        <v>51</v>
      </c>
      <c r="Y376" s="95" t="s">
        <v>67</v>
      </c>
      <c r="Z376" s="88" t="s">
        <v>51</v>
      </c>
      <c r="AA376" s="95" t="s">
        <v>4873</v>
      </c>
      <c r="AB376" s="90" t="s">
        <v>4423</v>
      </c>
      <c r="AC376" s="90" t="s">
        <v>32</v>
      </c>
      <c r="AD376" s="95" t="s">
        <v>4470</v>
      </c>
      <c r="AE376" s="95" t="s">
        <v>4513</v>
      </c>
      <c r="AF376" s="95" t="s">
        <v>4647</v>
      </c>
      <c r="AG376" s="121" t="s">
        <v>5023</v>
      </c>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row>
    <row r="377" spans="1:55" s="95" customFormat="1" x14ac:dyDescent="0.35">
      <c r="A377" s="88" t="s">
        <v>3234</v>
      </c>
      <c r="B377" s="89" t="s">
        <v>2625</v>
      </c>
      <c r="C377" s="88" t="s">
        <v>4008</v>
      </c>
      <c r="D377" s="88" t="s">
        <v>4009</v>
      </c>
      <c r="E377" s="88" t="s">
        <v>4287</v>
      </c>
      <c r="F377" s="88">
        <v>913404</v>
      </c>
      <c r="G377" s="90" t="s">
        <v>26</v>
      </c>
      <c r="H377" s="90">
        <v>72212482</v>
      </c>
      <c r="I377" s="90" t="s">
        <v>53</v>
      </c>
      <c r="J377" s="90" t="s">
        <v>28</v>
      </c>
      <c r="K377" s="90" t="s">
        <v>29</v>
      </c>
      <c r="L377" s="88" t="s">
        <v>30</v>
      </c>
      <c r="M377" s="90" t="s">
        <v>31</v>
      </c>
      <c r="N377" s="92">
        <v>45717</v>
      </c>
      <c r="O377" s="92">
        <v>47177</v>
      </c>
      <c r="P377" s="92">
        <v>47907</v>
      </c>
      <c r="Q377" s="88" t="s">
        <v>40</v>
      </c>
      <c r="R377" s="93">
        <v>1000000</v>
      </c>
      <c r="S377" s="169">
        <v>6000000</v>
      </c>
      <c r="T377" s="88" t="s">
        <v>39</v>
      </c>
      <c r="U377" s="88" t="s">
        <v>1963</v>
      </c>
      <c r="V377" s="90" t="s">
        <v>46</v>
      </c>
      <c r="W377" s="88" t="s">
        <v>32</v>
      </c>
      <c r="X377" s="88" t="s">
        <v>51</v>
      </c>
      <c r="Y377" s="95" t="s">
        <v>4010</v>
      </c>
      <c r="Z377" s="88" t="s">
        <v>51</v>
      </c>
      <c r="AA377" s="95" t="s">
        <v>4874</v>
      </c>
      <c r="AB377" s="90" t="s">
        <v>4423</v>
      </c>
      <c r="AC377" s="90" t="s">
        <v>32</v>
      </c>
      <c r="AD377" s="95" t="s">
        <v>4470</v>
      </c>
      <c r="AE377" s="95" t="s">
        <v>4513</v>
      </c>
      <c r="AF377" s="95" t="s">
        <v>3200</v>
      </c>
      <c r="AG377" s="121" t="s">
        <v>5023</v>
      </c>
      <c r="AH377" s="95" t="s">
        <v>3533</v>
      </c>
    </row>
    <row r="378" spans="1:55" s="95" customFormat="1" ht="15" customHeight="1" x14ac:dyDescent="0.35">
      <c r="A378" s="88" t="s">
        <v>3361</v>
      </c>
      <c r="B378" s="89" t="s">
        <v>2625</v>
      </c>
      <c r="C378" s="88" t="s">
        <v>3362</v>
      </c>
      <c r="D378" s="88" t="s">
        <v>3363</v>
      </c>
      <c r="E378" s="90" t="s">
        <v>2945</v>
      </c>
      <c r="F378" s="88">
        <v>3067</v>
      </c>
      <c r="G378" s="90" t="s">
        <v>26</v>
      </c>
      <c r="H378" s="90">
        <v>48463000</v>
      </c>
      <c r="I378" s="90" t="s">
        <v>43</v>
      </c>
      <c r="J378" s="90" t="s">
        <v>28</v>
      </c>
      <c r="K378" s="90" t="s">
        <v>29</v>
      </c>
      <c r="L378" s="88" t="s">
        <v>30</v>
      </c>
      <c r="M378" s="90" t="s">
        <v>31</v>
      </c>
      <c r="N378" s="92">
        <v>45444</v>
      </c>
      <c r="O378" s="92">
        <v>46387</v>
      </c>
      <c r="P378" s="92">
        <v>46387</v>
      </c>
      <c r="Q378" s="88" t="s">
        <v>32</v>
      </c>
      <c r="R378" s="93">
        <v>124115.2</v>
      </c>
      <c r="S378" s="169">
        <v>310288</v>
      </c>
      <c r="T378" s="88" t="s">
        <v>39</v>
      </c>
      <c r="U378" s="88" t="s">
        <v>1963</v>
      </c>
      <c r="V378" s="90" t="s">
        <v>5212</v>
      </c>
      <c r="W378" s="88" t="s">
        <v>32</v>
      </c>
      <c r="X378" s="88" t="s">
        <v>51</v>
      </c>
      <c r="Y378" s="101" t="s">
        <v>3825</v>
      </c>
      <c r="Z378" s="101" t="s">
        <v>51</v>
      </c>
      <c r="AA378" s="95" t="s">
        <v>4873</v>
      </c>
      <c r="AB378" s="95" t="s">
        <v>4423</v>
      </c>
      <c r="AC378" s="89" t="s">
        <v>32</v>
      </c>
      <c r="AD378" s="95" t="s">
        <v>4470</v>
      </c>
      <c r="AE378" s="95" t="s">
        <v>4513</v>
      </c>
      <c r="AF378" s="95" t="s">
        <v>4648</v>
      </c>
      <c r="AG378" s="121" t="s">
        <v>5023</v>
      </c>
    </row>
    <row r="379" spans="1:55" s="95" customFormat="1" ht="15" customHeight="1" x14ac:dyDescent="0.35">
      <c r="A379" s="88" t="s">
        <v>3371</v>
      </c>
      <c r="B379" s="89" t="s">
        <v>2625</v>
      </c>
      <c r="C379" s="88" t="s">
        <v>3372</v>
      </c>
      <c r="D379" s="88" t="s">
        <v>3373</v>
      </c>
      <c r="E379" s="88" t="s">
        <v>4220</v>
      </c>
      <c r="F379" s="88">
        <v>627534</v>
      </c>
      <c r="G379" s="90" t="s">
        <v>26</v>
      </c>
      <c r="H379" s="90">
        <v>63712710</v>
      </c>
      <c r="I379" s="90" t="s">
        <v>92</v>
      </c>
      <c r="J379" s="90" t="s">
        <v>44</v>
      </c>
      <c r="K379" s="90" t="s">
        <v>29</v>
      </c>
      <c r="L379" s="88" t="s">
        <v>30</v>
      </c>
      <c r="M379" s="90" t="s">
        <v>31</v>
      </c>
      <c r="N379" s="92">
        <v>45658</v>
      </c>
      <c r="O379" s="92">
        <v>46752</v>
      </c>
      <c r="P379" s="92">
        <v>47483</v>
      </c>
      <c r="Q379" s="88" t="s">
        <v>40</v>
      </c>
      <c r="R379" s="93">
        <v>200000</v>
      </c>
      <c r="S379" s="169">
        <v>1000000</v>
      </c>
      <c r="T379" s="88" t="s">
        <v>3074</v>
      </c>
      <c r="U379" s="88" t="s">
        <v>1963</v>
      </c>
      <c r="V379" s="90" t="s">
        <v>5212</v>
      </c>
      <c r="W379" s="88" t="s">
        <v>32</v>
      </c>
      <c r="X379" s="88" t="s">
        <v>51</v>
      </c>
      <c r="Y379" s="101" t="s">
        <v>67</v>
      </c>
      <c r="Z379" s="101" t="s">
        <v>51</v>
      </c>
      <c r="AA379" s="95" t="s">
        <v>4875</v>
      </c>
      <c r="AB379" s="95" t="s">
        <v>4423</v>
      </c>
      <c r="AC379" s="89" t="s">
        <v>32</v>
      </c>
      <c r="AD379" s="95" t="s">
        <v>4470</v>
      </c>
      <c r="AE379" s="95" t="s">
        <v>4513</v>
      </c>
      <c r="AF379" s="95" t="s">
        <v>3200</v>
      </c>
      <c r="AG379" s="121" t="s">
        <v>5023</v>
      </c>
    </row>
    <row r="380" spans="1:55" s="95" customFormat="1" ht="15" customHeight="1" x14ac:dyDescent="0.35">
      <c r="A380" s="88" t="s">
        <v>3199</v>
      </c>
      <c r="B380" s="89" t="s">
        <v>2625</v>
      </c>
      <c r="C380" s="88" t="s">
        <v>3270</v>
      </c>
      <c r="D380" s="88" t="s">
        <v>3271</v>
      </c>
      <c r="E380" s="88" t="s">
        <v>3042</v>
      </c>
      <c r="F380" s="88">
        <v>807838</v>
      </c>
      <c r="G380" s="90" t="s">
        <v>26</v>
      </c>
      <c r="H380" s="90" t="s">
        <v>3272</v>
      </c>
      <c r="I380" s="90" t="s">
        <v>151</v>
      </c>
      <c r="J380" s="90" t="s">
        <v>28</v>
      </c>
      <c r="K380" s="90" t="s">
        <v>29</v>
      </c>
      <c r="L380" s="88" t="s">
        <v>30</v>
      </c>
      <c r="M380" s="90" t="s">
        <v>31</v>
      </c>
      <c r="N380" s="92">
        <v>45017</v>
      </c>
      <c r="O380" s="92">
        <v>46112</v>
      </c>
      <c r="P380" s="92">
        <v>46843</v>
      </c>
      <c r="Q380" s="88" t="s">
        <v>32</v>
      </c>
      <c r="R380" s="93">
        <v>302842.86</v>
      </c>
      <c r="S380" s="169">
        <v>1514214.3</v>
      </c>
      <c r="T380" s="88" t="s">
        <v>3074</v>
      </c>
      <c r="U380" s="88" t="s">
        <v>3200</v>
      </c>
      <c r="V380" s="90" t="s">
        <v>46</v>
      </c>
      <c r="W380" s="88" t="s">
        <v>108</v>
      </c>
      <c r="X380" s="88" t="s">
        <v>32</v>
      </c>
      <c r="Y380" s="101" t="s">
        <v>67</v>
      </c>
      <c r="Z380" s="101" t="s">
        <v>51</v>
      </c>
      <c r="AA380" s="95" t="s">
        <v>4834</v>
      </c>
      <c r="AB380" s="95" t="s">
        <v>4423</v>
      </c>
      <c r="AC380" s="89" t="s">
        <v>32</v>
      </c>
      <c r="AD380" s="95" t="s">
        <v>4470</v>
      </c>
      <c r="AE380" s="95" t="s">
        <v>4513</v>
      </c>
      <c r="AF380" s="95" t="s">
        <v>3200</v>
      </c>
      <c r="AG380" s="121" t="s">
        <v>5023</v>
      </c>
    </row>
    <row r="381" spans="1:55" s="95" customFormat="1" ht="15" customHeight="1" x14ac:dyDescent="0.35">
      <c r="A381" s="88" t="s">
        <v>3201</v>
      </c>
      <c r="B381" s="88" t="s">
        <v>2625</v>
      </c>
      <c r="C381" s="88" t="s">
        <v>3273</v>
      </c>
      <c r="D381" s="88" t="s">
        <v>3274</v>
      </c>
      <c r="E381" s="90" t="s">
        <v>3042</v>
      </c>
      <c r="F381" s="90">
        <v>807838</v>
      </c>
      <c r="G381" s="90" t="s">
        <v>26</v>
      </c>
      <c r="H381" s="90" t="s">
        <v>3272</v>
      </c>
      <c r="I381" s="90" t="s">
        <v>151</v>
      </c>
      <c r="J381" s="90" t="s">
        <v>28</v>
      </c>
      <c r="K381" s="90" t="s">
        <v>29</v>
      </c>
      <c r="L381" s="88" t="s">
        <v>30</v>
      </c>
      <c r="M381" s="90" t="s">
        <v>31</v>
      </c>
      <c r="N381" s="92">
        <v>45017</v>
      </c>
      <c r="O381" s="92">
        <v>46843</v>
      </c>
      <c r="P381" s="92">
        <v>47573</v>
      </c>
      <c r="Q381" s="88" t="s">
        <v>32</v>
      </c>
      <c r="R381" s="93">
        <v>255722.71428571429</v>
      </c>
      <c r="S381" s="169">
        <v>1790059</v>
      </c>
      <c r="T381" s="88" t="s">
        <v>3074</v>
      </c>
      <c r="U381" s="88" t="s">
        <v>3200</v>
      </c>
      <c r="V381" s="90" t="s">
        <v>46</v>
      </c>
      <c r="W381" s="88" t="s">
        <v>108</v>
      </c>
      <c r="X381" s="88" t="s">
        <v>32</v>
      </c>
      <c r="Y381" s="101" t="s">
        <v>67</v>
      </c>
      <c r="Z381" s="101" t="s">
        <v>51</v>
      </c>
      <c r="AA381" s="95" t="s">
        <v>4834</v>
      </c>
      <c r="AB381" s="95" t="s">
        <v>4423</v>
      </c>
      <c r="AC381" s="89" t="s">
        <v>32</v>
      </c>
      <c r="AD381" s="95" t="s">
        <v>4470</v>
      </c>
      <c r="AE381" s="95" t="s">
        <v>4513</v>
      </c>
      <c r="AF381" s="95" t="s">
        <v>3200</v>
      </c>
      <c r="AG381" s="121" t="s">
        <v>5023</v>
      </c>
    </row>
    <row r="382" spans="1:55" s="95" customFormat="1" ht="15" customHeight="1" x14ac:dyDescent="0.35">
      <c r="A382" s="88" t="s">
        <v>3297</v>
      </c>
      <c r="B382" s="88" t="s">
        <v>2625</v>
      </c>
      <c r="C382" s="88" t="s">
        <v>3292</v>
      </c>
      <c r="D382" s="88" t="s">
        <v>3293</v>
      </c>
      <c r="E382" s="90" t="s">
        <v>3294</v>
      </c>
      <c r="F382" s="90">
        <v>825318</v>
      </c>
      <c r="G382" s="90" t="s">
        <v>26</v>
      </c>
      <c r="H382" s="90" t="s">
        <v>3272</v>
      </c>
      <c r="I382" s="88" t="s">
        <v>92</v>
      </c>
      <c r="J382" s="90" t="s">
        <v>28</v>
      </c>
      <c r="K382" s="90" t="s">
        <v>29</v>
      </c>
      <c r="L382" s="88" t="s">
        <v>30</v>
      </c>
      <c r="M382" s="90" t="s">
        <v>31</v>
      </c>
      <c r="N382" s="92">
        <v>44838</v>
      </c>
      <c r="O382" s="92">
        <v>46298</v>
      </c>
      <c r="P382" s="92">
        <v>46298</v>
      </c>
      <c r="Q382" s="88" t="s">
        <v>32</v>
      </c>
      <c r="R382" s="93">
        <v>55000</v>
      </c>
      <c r="S382" s="169">
        <v>220000</v>
      </c>
      <c r="T382" s="90" t="s">
        <v>3074</v>
      </c>
      <c r="U382" s="88" t="s">
        <v>3200</v>
      </c>
      <c r="V382" s="90" t="s">
        <v>46</v>
      </c>
      <c r="W382" s="88" t="s">
        <v>108</v>
      </c>
      <c r="X382" s="88" t="s">
        <v>49</v>
      </c>
      <c r="Y382" s="95" t="s">
        <v>153</v>
      </c>
      <c r="Z382" s="101" t="s">
        <v>51</v>
      </c>
      <c r="AA382" s="95" t="s">
        <v>4877</v>
      </c>
      <c r="AB382" s="95" t="s">
        <v>4423</v>
      </c>
      <c r="AC382" s="89" t="s">
        <v>32</v>
      </c>
      <c r="AD382" s="95" t="s">
        <v>4470</v>
      </c>
      <c r="AE382" s="95" t="s">
        <v>4513</v>
      </c>
      <c r="AF382" s="95" t="s">
        <v>3200</v>
      </c>
      <c r="AG382" s="121" t="s">
        <v>5023</v>
      </c>
      <c r="AH382" s="95" t="s">
        <v>3533</v>
      </c>
    </row>
    <row r="383" spans="1:55" s="95" customFormat="1" ht="15" customHeight="1" x14ac:dyDescent="0.35">
      <c r="A383" s="88" t="s">
        <v>3714</v>
      </c>
      <c r="B383" s="89" t="s">
        <v>2625</v>
      </c>
      <c r="C383" s="88" t="s">
        <v>3715</v>
      </c>
      <c r="D383" s="88" t="s">
        <v>3716</v>
      </c>
      <c r="E383" s="88" t="s">
        <v>4145</v>
      </c>
      <c r="F383" s="88">
        <v>346529</v>
      </c>
      <c r="G383" s="90" t="s">
        <v>26</v>
      </c>
      <c r="H383" s="90">
        <v>30000000</v>
      </c>
      <c r="I383" s="90" t="s">
        <v>53</v>
      </c>
      <c r="J383" s="90" t="s">
        <v>44</v>
      </c>
      <c r="K383" s="90" t="s">
        <v>29</v>
      </c>
      <c r="L383" s="88" t="s">
        <v>30</v>
      </c>
      <c r="M383" s="90" t="s">
        <v>31</v>
      </c>
      <c r="N383" s="92">
        <v>45586</v>
      </c>
      <c r="O383" s="92">
        <v>46680</v>
      </c>
      <c r="P383" s="92">
        <v>46680</v>
      </c>
      <c r="Q383" s="88" t="s">
        <v>40</v>
      </c>
      <c r="R383" s="93">
        <v>54342.33</v>
      </c>
      <c r="S383" s="169" t="s">
        <v>5147</v>
      </c>
      <c r="T383" s="88" t="s">
        <v>39</v>
      </c>
      <c r="U383" s="88" t="s">
        <v>3717</v>
      </c>
      <c r="V383" s="90" t="s">
        <v>5212</v>
      </c>
      <c r="W383" s="88" t="s">
        <v>32</v>
      </c>
      <c r="X383" s="88" t="s">
        <v>51</v>
      </c>
      <c r="Y383" s="95" t="s">
        <v>4146</v>
      </c>
      <c r="Z383" s="101" t="s">
        <v>51</v>
      </c>
      <c r="AA383" s="95" t="s">
        <v>4147</v>
      </c>
      <c r="AB383" s="95" t="s">
        <v>4423</v>
      </c>
      <c r="AC383" s="89" t="s">
        <v>32</v>
      </c>
      <c r="AD383" s="95" t="s">
        <v>4470</v>
      </c>
      <c r="AE383" s="95" t="s">
        <v>4513</v>
      </c>
      <c r="AF383" s="95" t="s">
        <v>4150</v>
      </c>
      <c r="AG383" s="121" t="s">
        <v>5023</v>
      </c>
    </row>
    <row r="384" spans="1:55" s="95" customFormat="1" ht="15" hidden="1" customHeight="1" x14ac:dyDescent="0.25">
      <c r="A384" s="90" t="s">
        <v>4117</v>
      </c>
      <c r="B384" s="90" t="s">
        <v>2625</v>
      </c>
      <c r="C384" s="90" t="s">
        <v>4148</v>
      </c>
      <c r="D384" s="102" t="s">
        <v>4118</v>
      </c>
      <c r="E384" s="90" t="s">
        <v>5206</v>
      </c>
      <c r="F384" s="90">
        <v>918719</v>
      </c>
      <c r="G384" s="90" t="s">
        <v>60</v>
      </c>
      <c r="H384" s="90">
        <v>50111100</v>
      </c>
      <c r="I384" s="90" t="s">
        <v>71</v>
      </c>
      <c r="J384" s="90" t="s">
        <v>28</v>
      </c>
      <c r="K384" s="90" t="s">
        <v>29</v>
      </c>
      <c r="L384" s="88" t="s">
        <v>30</v>
      </c>
      <c r="M384" s="90" t="s">
        <v>55</v>
      </c>
      <c r="N384" s="91">
        <v>46081</v>
      </c>
      <c r="O384" s="92">
        <v>47541</v>
      </c>
      <c r="P384" s="91">
        <v>49002</v>
      </c>
      <c r="Q384" s="88" t="s">
        <v>40</v>
      </c>
      <c r="R384" s="103">
        <v>157883.85999999999</v>
      </c>
      <c r="S384" s="130">
        <v>1263070.8400000001</v>
      </c>
      <c r="T384" s="88" t="s">
        <v>39</v>
      </c>
      <c r="U384" s="90" t="s">
        <v>3717</v>
      </c>
      <c r="V384" s="90" t="s">
        <v>5212</v>
      </c>
      <c r="W384" s="88" t="s">
        <v>32</v>
      </c>
      <c r="X384" s="90" t="s">
        <v>51</v>
      </c>
      <c r="Y384" s="101" t="s">
        <v>67</v>
      </c>
      <c r="Z384" s="185" t="s">
        <v>51</v>
      </c>
      <c r="AA384" s="95" t="s">
        <v>5207</v>
      </c>
      <c r="AB384" s="95" t="s">
        <v>4423</v>
      </c>
      <c r="AC384" s="89" t="s">
        <v>32</v>
      </c>
      <c r="AD384" s="95" t="s">
        <v>4470</v>
      </c>
      <c r="AE384" s="95" t="s">
        <v>4513</v>
      </c>
      <c r="AF384" s="121"/>
    </row>
    <row r="385" spans="1:55" s="95" customFormat="1" ht="15" customHeight="1" x14ac:dyDescent="0.25">
      <c r="A385" s="88" t="s">
        <v>4178</v>
      </c>
      <c r="B385" s="89" t="s">
        <v>2625</v>
      </c>
      <c r="C385" s="88" t="s">
        <v>4179</v>
      </c>
      <c r="D385" s="88" t="s">
        <v>4180</v>
      </c>
      <c r="E385" s="88" t="s">
        <v>3211</v>
      </c>
      <c r="F385" s="88">
        <v>533257</v>
      </c>
      <c r="G385" s="90" t="s">
        <v>26</v>
      </c>
      <c r="H385" s="90">
        <v>48100000</v>
      </c>
      <c r="I385" s="90" t="s">
        <v>43</v>
      </c>
      <c r="J385" s="90" t="s">
        <v>28</v>
      </c>
      <c r="K385" s="90" t="s">
        <v>29</v>
      </c>
      <c r="L385" s="88" t="s">
        <v>30</v>
      </c>
      <c r="M385" s="90" t="s">
        <v>31</v>
      </c>
      <c r="N385" s="92">
        <v>45747</v>
      </c>
      <c r="O385" s="92">
        <v>47207</v>
      </c>
      <c r="P385" s="92">
        <v>47572</v>
      </c>
      <c r="Q385" s="88" t="s">
        <v>40</v>
      </c>
      <c r="R385" s="93">
        <v>337677</v>
      </c>
      <c r="S385" s="169">
        <v>1688385</v>
      </c>
      <c r="T385" s="88" t="s">
        <v>72</v>
      </c>
      <c r="U385" s="88" t="s">
        <v>3717</v>
      </c>
      <c r="V385" s="90" t="s">
        <v>5212</v>
      </c>
      <c r="W385" s="88" t="s">
        <v>32</v>
      </c>
      <c r="X385" s="88" t="s">
        <v>49</v>
      </c>
      <c r="Y385" s="101" t="s">
        <v>5148</v>
      </c>
      <c r="Z385" s="101" t="s">
        <v>51</v>
      </c>
      <c r="AA385" s="222" t="s">
        <v>4881</v>
      </c>
      <c r="AB385" s="95" t="s">
        <v>4423</v>
      </c>
      <c r="AC385" s="89" t="s">
        <v>32</v>
      </c>
      <c r="AD385" s="95" t="s">
        <v>4470</v>
      </c>
      <c r="AE385" s="95" t="s">
        <v>4513</v>
      </c>
      <c r="AF385" s="95" t="s">
        <v>4654</v>
      </c>
      <c r="AG385" s="121" t="s">
        <v>5023</v>
      </c>
    </row>
    <row r="386" spans="1:55" s="95" customFormat="1" ht="15" customHeight="1" x14ac:dyDescent="0.35">
      <c r="A386" s="88" t="s">
        <v>4205</v>
      </c>
      <c r="B386" s="89" t="s">
        <v>2625</v>
      </c>
      <c r="C386" s="88" t="s">
        <v>4206</v>
      </c>
      <c r="D386" s="88" t="s">
        <v>4207</v>
      </c>
      <c r="E386" s="88" t="s">
        <v>4986</v>
      </c>
      <c r="F386" s="88">
        <v>920257</v>
      </c>
      <c r="G386" s="90" t="s">
        <v>26</v>
      </c>
      <c r="H386" s="90">
        <v>98351110</v>
      </c>
      <c r="I386" s="90" t="s">
        <v>71</v>
      </c>
      <c r="J386" s="90" t="s">
        <v>28</v>
      </c>
      <c r="K386" s="90" t="s">
        <v>29</v>
      </c>
      <c r="L386" s="88" t="s">
        <v>30</v>
      </c>
      <c r="M386" s="90" t="s">
        <v>55</v>
      </c>
      <c r="N386" s="92">
        <v>45908</v>
      </c>
      <c r="O386" s="92">
        <v>47368</v>
      </c>
      <c r="P386" s="92">
        <v>48098</v>
      </c>
      <c r="Q386" s="88" t="s">
        <v>40</v>
      </c>
      <c r="R386" s="93">
        <v>92720.03</v>
      </c>
      <c r="S386" s="169">
        <v>556320.28</v>
      </c>
      <c r="T386" s="88" t="s">
        <v>39</v>
      </c>
      <c r="U386" s="88" t="s">
        <v>3717</v>
      </c>
      <c r="V386" s="90" t="s">
        <v>5212</v>
      </c>
      <c r="W386" s="88" t="s">
        <v>32</v>
      </c>
      <c r="X386" s="88" t="s">
        <v>49</v>
      </c>
      <c r="Y386" s="101" t="s">
        <v>4987</v>
      </c>
      <c r="Z386" s="101" t="s">
        <v>138</v>
      </c>
      <c r="AA386" s="95" t="s">
        <v>4988</v>
      </c>
      <c r="AB386" s="95" t="s">
        <v>2620</v>
      </c>
      <c r="AC386" s="89" t="s">
        <v>32</v>
      </c>
      <c r="AD386" s="95" t="s">
        <v>4470</v>
      </c>
      <c r="AE386" s="95" t="s">
        <v>4513</v>
      </c>
      <c r="AF386" s="95" t="s">
        <v>3200</v>
      </c>
      <c r="AG386" s="121" t="s">
        <v>5047</v>
      </c>
      <c r="AH386" s="95" t="s">
        <v>3533</v>
      </c>
    </row>
    <row r="387" spans="1:55" s="95" customFormat="1" ht="15" hidden="1" customHeight="1" x14ac:dyDescent="0.35">
      <c r="A387" s="88" t="s">
        <v>4277</v>
      </c>
      <c r="B387" s="89" t="s">
        <v>2625</v>
      </c>
      <c r="C387" s="88" t="s">
        <v>4278</v>
      </c>
      <c r="D387" s="88" t="s">
        <v>4278</v>
      </c>
      <c r="E387" s="88" t="s">
        <v>5208</v>
      </c>
      <c r="F387" s="88">
        <v>820081</v>
      </c>
      <c r="G387" s="90" t="s">
        <v>60</v>
      </c>
      <c r="H387" s="90">
        <v>72253000</v>
      </c>
      <c r="I387" s="90" t="s">
        <v>27</v>
      </c>
      <c r="J387" s="90" t="s">
        <v>28</v>
      </c>
      <c r="K387" s="90" t="s">
        <v>29</v>
      </c>
      <c r="L387" s="88" t="s">
        <v>30</v>
      </c>
      <c r="M387" s="90" t="s">
        <v>55</v>
      </c>
      <c r="N387" s="92">
        <v>45964</v>
      </c>
      <c r="O387" s="92">
        <v>46875</v>
      </c>
      <c r="P387" s="92">
        <v>47240</v>
      </c>
      <c r="Q387" s="88" t="s">
        <v>32</v>
      </c>
      <c r="R387" s="93">
        <v>10120032</v>
      </c>
      <c r="S387" s="169">
        <v>404801.25</v>
      </c>
      <c r="T387" s="88" t="s">
        <v>39</v>
      </c>
      <c r="U387" s="88" t="s">
        <v>3717</v>
      </c>
      <c r="V387" s="90" t="s">
        <v>46</v>
      </c>
      <c r="W387" s="88" t="s">
        <v>32</v>
      </c>
      <c r="X387" s="88" t="s">
        <v>51</v>
      </c>
      <c r="Y387" s="95" t="s">
        <v>5149</v>
      </c>
      <c r="Z387" s="101" t="s">
        <v>51</v>
      </c>
      <c r="AA387" s="95" t="s">
        <v>5209</v>
      </c>
      <c r="AB387" s="95" t="s">
        <v>4423</v>
      </c>
      <c r="AC387" s="89" t="s">
        <v>32</v>
      </c>
      <c r="AD387" s="95" t="s">
        <v>4470</v>
      </c>
      <c r="AE387" s="95" t="s">
        <v>4513</v>
      </c>
      <c r="AF387" s="95" t="s">
        <v>3450</v>
      </c>
      <c r="AG387" s="121"/>
    </row>
    <row r="388" spans="1:55" s="95" customFormat="1" ht="23.15" hidden="1" customHeight="1" x14ac:dyDescent="0.25">
      <c r="A388" s="88" t="s">
        <v>4411</v>
      </c>
      <c r="B388" s="90" t="s">
        <v>2625</v>
      </c>
      <c r="C388" s="102" t="s">
        <v>4412</v>
      </c>
      <c r="D388" s="102" t="s">
        <v>4413</v>
      </c>
      <c r="E388" s="88" t="s">
        <v>59</v>
      </c>
      <c r="F388" s="90" t="s">
        <v>64</v>
      </c>
      <c r="G388" s="90" t="s">
        <v>60</v>
      </c>
      <c r="H388" s="90">
        <v>48000000</v>
      </c>
      <c r="I388" s="90" t="s">
        <v>53</v>
      </c>
      <c r="J388" s="90" t="s">
        <v>28</v>
      </c>
      <c r="K388" s="90" t="s">
        <v>29</v>
      </c>
      <c r="L388" s="88" t="s">
        <v>30</v>
      </c>
      <c r="M388" s="90" t="s">
        <v>31</v>
      </c>
      <c r="N388" s="99"/>
      <c r="O388" s="92"/>
      <c r="P388" s="99"/>
      <c r="Q388" s="88" t="s">
        <v>40</v>
      </c>
      <c r="R388" s="103"/>
      <c r="S388" s="130"/>
      <c r="T388" s="90" t="s">
        <v>39</v>
      </c>
      <c r="U388" s="90" t="s">
        <v>3717</v>
      </c>
      <c r="V388" s="90" t="s">
        <v>5212</v>
      </c>
      <c r="W388" s="88" t="s">
        <v>32</v>
      </c>
      <c r="X388" s="90" t="s">
        <v>51</v>
      </c>
      <c r="Y388" s="96" t="s">
        <v>5150</v>
      </c>
      <c r="Z388" s="101" t="s">
        <v>51</v>
      </c>
      <c r="AA388" s="185"/>
      <c r="AB388" s="95" t="s">
        <v>4423</v>
      </c>
      <c r="AC388" s="89" t="s">
        <v>32</v>
      </c>
      <c r="AD388" s="95" t="s">
        <v>4470</v>
      </c>
      <c r="AE388" s="95" t="s">
        <v>4513</v>
      </c>
      <c r="AF388" s="95" t="s">
        <v>4655</v>
      </c>
      <c r="AG388" s="121"/>
    </row>
    <row r="389" spans="1:55" s="95" customFormat="1" ht="23.15" hidden="1" customHeight="1" x14ac:dyDescent="0.25">
      <c r="A389" s="88" t="s">
        <v>4408</v>
      </c>
      <c r="B389" s="90" t="s">
        <v>2625</v>
      </c>
      <c r="C389" s="102" t="s">
        <v>4409</v>
      </c>
      <c r="D389" s="102" t="s">
        <v>4410</v>
      </c>
      <c r="E389" s="88" t="s">
        <v>59</v>
      </c>
      <c r="F389" s="90" t="s">
        <v>64</v>
      </c>
      <c r="G389" s="90" t="s">
        <v>60</v>
      </c>
      <c r="H389" s="90">
        <v>72268000</v>
      </c>
      <c r="I389" s="90" t="s">
        <v>53</v>
      </c>
      <c r="J389" s="90" t="s">
        <v>28</v>
      </c>
      <c r="K389" s="90" t="s">
        <v>29</v>
      </c>
      <c r="L389" s="88" t="s">
        <v>30</v>
      </c>
      <c r="M389" s="90" t="s">
        <v>31</v>
      </c>
      <c r="N389" s="99"/>
      <c r="O389" s="92"/>
      <c r="P389" s="99"/>
      <c r="Q389" s="88" t="s">
        <v>40</v>
      </c>
      <c r="R389" s="103"/>
      <c r="S389" s="130"/>
      <c r="T389" s="90" t="s">
        <v>39</v>
      </c>
      <c r="U389" s="90" t="s">
        <v>3717</v>
      </c>
      <c r="V389" s="90" t="s">
        <v>5212</v>
      </c>
      <c r="W389" s="88" t="s">
        <v>32</v>
      </c>
      <c r="X389" s="88" t="s">
        <v>51</v>
      </c>
      <c r="Y389" s="96" t="s">
        <v>36</v>
      </c>
      <c r="Z389" s="101" t="s">
        <v>51</v>
      </c>
      <c r="AA389" s="185"/>
      <c r="AB389" s="95" t="s">
        <v>4423</v>
      </c>
      <c r="AC389" s="89" t="s">
        <v>32</v>
      </c>
      <c r="AD389" s="95" t="s">
        <v>4470</v>
      </c>
      <c r="AE389" s="95" t="s">
        <v>4513</v>
      </c>
      <c r="AG389" s="121"/>
    </row>
    <row r="390" spans="1:55" s="185" customFormat="1" ht="23" hidden="1" x14ac:dyDescent="0.25">
      <c r="A390" s="88" t="s">
        <v>4965</v>
      </c>
      <c r="B390" s="90" t="s">
        <v>2625</v>
      </c>
      <c r="C390" s="102" t="s">
        <v>4966</v>
      </c>
      <c r="D390" s="102" t="s">
        <v>4967</v>
      </c>
      <c r="E390" s="90"/>
      <c r="F390" s="90">
        <v>795466</v>
      </c>
      <c r="G390" s="90" t="s">
        <v>60</v>
      </c>
      <c r="H390" s="90" t="s">
        <v>4968</v>
      </c>
      <c r="I390" s="90" t="s">
        <v>71</v>
      </c>
      <c r="J390" s="90" t="s">
        <v>28</v>
      </c>
      <c r="K390" s="90" t="s">
        <v>29</v>
      </c>
      <c r="L390" s="90"/>
      <c r="M390" s="90" t="s">
        <v>31</v>
      </c>
      <c r="N390" s="225"/>
      <c r="O390" s="92"/>
      <c r="P390" s="106"/>
      <c r="Q390" s="102"/>
      <c r="R390" s="103"/>
      <c r="S390" s="130"/>
      <c r="T390" s="90"/>
      <c r="U390" s="90" t="s">
        <v>3717</v>
      </c>
      <c r="V390" s="90" t="s">
        <v>5212</v>
      </c>
      <c r="W390" s="88" t="s">
        <v>32</v>
      </c>
      <c r="X390" s="90"/>
      <c r="Y390" s="96" t="s">
        <v>36</v>
      </c>
      <c r="Z390" s="96"/>
      <c r="AA390" s="114"/>
      <c r="AB390" s="185" t="s">
        <v>4423</v>
      </c>
      <c r="AC390" s="185" t="s">
        <v>32</v>
      </c>
      <c r="AD390" s="95" t="s">
        <v>4470</v>
      </c>
      <c r="AE390" s="95" t="s">
        <v>4513</v>
      </c>
      <c r="AG390" s="121"/>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row>
    <row r="391" spans="1:55" s="95" customFormat="1" ht="15" hidden="1" customHeight="1" x14ac:dyDescent="0.25">
      <c r="A391" s="90" t="s">
        <v>4969</v>
      </c>
      <c r="B391" s="90" t="s">
        <v>2625</v>
      </c>
      <c r="C391" s="102" t="s">
        <v>4970</v>
      </c>
      <c r="D391" s="102" t="s">
        <v>4971</v>
      </c>
      <c r="E391" s="88" t="s">
        <v>4963</v>
      </c>
      <c r="F391" s="90"/>
      <c r="G391" s="90" t="s">
        <v>60</v>
      </c>
      <c r="H391" s="90">
        <v>79410000</v>
      </c>
      <c r="I391" s="90" t="s">
        <v>27</v>
      </c>
      <c r="J391" s="90" t="s">
        <v>28</v>
      </c>
      <c r="K391" s="90" t="s">
        <v>29</v>
      </c>
      <c r="L391" s="88" t="s">
        <v>30</v>
      </c>
      <c r="M391" s="90" t="s">
        <v>31</v>
      </c>
      <c r="N391" s="99"/>
      <c r="O391" s="92"/>
      <c r="P391" s="99"/>
      <c r="Q391" s="88"/>
      <c r="R391" s="103"/>
      <c r="S391" s="130"/>
      <c r="T391" s="90" t="s">
        <v>5062</v>
      </c>
      <c r="U391" s="90" t="s">
        <v>3717</v>
      </c>
      <c r="V391" s="90" t="s">
        <v>5212</v>
      </c>
      <c r="W391" s="88" t="s">
        <v>32</v>
      </c>
      <c r="X391" s="88"/>
      <c r="Y391" s="96" t="s">
        <v>36</v>
      </c>
      <c r="Z391" s="101"/>
      <c r="AA391" s="185"/>
      <c r="AB391" s="95" t="s">
        <v>4423</v>
      </c>
      <c r="AC391" s="89" t="s">
        <v>32</v>
      </c>
      <c r="AD391" s="95" t="s">
        <v>4470</v>
      </c>
      <c r="AE391" s="95" t="s">
        <v>4513</v>
      </c>
      <c r="AF391" s="95" t="s">
        <v>4656</v>
      </c>
      <c r="AG391" s="121" t="s">
        <v>5023</v>
      </c>
    </row>
    <row r="392" spans="1:55" s="95" customFormat="1" ht="15" hidden="1" customHeight="1" x14ac:dyDescent="0.25">
      <c r="A392" s="90" t="s">
        <v>4972</v>
      </c>
      <c r="B392" s="90" t="s">
        <v>2625</v>
      </c>
      <c r="C392" s="102" t="s">
        <v>4973</v>
      </c>
      <c r="D392" s="102" t="s">
        <v>4974</v>
      </c>
      <c r="E392" s="88"/>
      <c r="F392" s="90"/>
      <c r="G392" s="90" t="s">
        <v>60</v>
      </c>
      <c r="H392" s="90">
        <v>72230000</v>
      </c>
      <c r="I392" s="90" t="s">
        <v>71</v>
      </c>
      <c r="J392" s="90" t="s">
        <v>28</v>
      </c>
      <c r="K392" s="90" t="s">
        <v>29</v>
      </c>
      <c r="L392" s="88" t="s">
        <v>30</v>
      </c>
      <c r="M392" s="90" t="s">
        <v>31</v>
      </c>
      <c r="N392" s="99"/>
      <c r="O392" s="92"/>
      <c r="P392" s="99"/>
      <c r="Q392" s="88"/>
      <c r="R392" s="103"/>
      <c r="S392" s="130"/>
      <c r="T392" s="90"/>
      <c r="U392" s="90" t="s">
        <v>3717</v>
      </c>
      <c r="V392" s="90" t="s">
        <v>5212</v>
      </c>
      <c r="W392" s="88" t="s">
        <v>32</v>
      </c>
      <c r="X392" s="88"/>
      <c r="Y392" s="96" t="s">
        <v>36</v>
      </c>
      <c r="Z392" s="101"/>
      <c r="AA392" s="185"/>
      <c r="AB392" s="95" t="s">
        <v>4423</v>
      </c>
      <c r="AC392" s="89" t="s">
        <v>32</v>
      </c>
      <c r="AD392" s="95" t="s">
        <v>4470</v>
      </c>
      <c r="AE392" s="95" t="s">
        <v>4513</v>
      </c>
      <c r="AG392" s="121"/>
    </row>
    <row r="393" spans="1:55" s="95" customFormat="1" ht="15" hidden="1" customHeight="1" x14ac:dyDescent="0.25">
      <c r="A393" s="90" t="s">
        <v>4989</v>
      </c>
      <c r="B393" s="90" t="s">
        <v>2625</v>
      </c>
      <c r="C393" s="102" t="s">
        <v>4990</v>
      </c>
      <c r="D393" s="102" t="s">
        <v>3137</v>
      </c>
      <c r="E393" s="88" t="s">
        <v>3138</v>
      </c>
      <c r="F393" s="90">
        <v>652287</v>
      </c>
      <c r="G393" s="90" t="s">
        <v>60</v>
      </c>
      <c r="H393" s="90" t="s">
        <v>3139</v>
      </c>
      <c r="I393" s="90" t="s">
        <v>4991</v>
      </c>
      <c r="J393" s="90" t="s">
        <v>28</v>
      </c>
      <c r="K393" s="90" t="s">
        <v>29</v>
      </c>
      <c r="L393" s="88" t="s">
        <v>30</v>
      </c>
      <c r="M393" s="90" t="s">
        <v>31</v>
      </c>
      <c r="N393" s="99">
        <v>46006</v>
      </c>
      <c r="O393" s="92">
        <v>46370</v>
      </c>
      <c r="P393" s="99">
        <v>46735</v>
      </c>
      <c r="Q393" s="88" t="s">
        <v>32</v>
      </c>
      <c r="R393" s="103"/>
      <c r="S393" s="130"/>
      <c r="T393" s="90" t="s">
        <v>39</v>
      </c>
      <c r="U393" s="90" t="s">
        <v>3717</v>
      </c>
      <c r="V393" s="90" t="s">
        <v>5212</v>
      </c>
      <c r="W393" s="88" t="s">
        <v>32</v>
      </c>
      <c r="X393" s="88" t="s">
        <v>41</v>
      </c>
      <c r="Y393" s="96" t="s">
        <v>5151</v>
      </c>
      <c r="Z393" s="101" t="s">
        <v>51</v>
      </c>
      <c r="AA393" s="185" t="s">
        <v>4961</v>
      </c>
      <c r="AB393" s="95" t="s">
        <v>4423</v>
      </c>
      <c r="AC393" s="89" t="s">
        <v>32</v>
      </c>
      <c r="AD393" s="95" t="s">
        <v>4470</v>
      </c>
      <c r="AE393" s="95" t="s">
        <v>4513</v>
      </c>
      <c r="AF393" s="95" t="s">
        <v>3200</v>
      </c>
      <c r="AG393" s="121"/>
    </row>
    <row r="394" spans="1:55" s="177" customFormat="1" hidden="1" x14ac:dyDescent="0.35">
      <c r="A394" s="88" t="s">
        <v>4999</v>
      </c>
      <c r="B394" s="89" t="s">
        <v>2625</v>
      </c>
      <c r="C394" s="88" t="s">
        <v>4997</v>
      </c>
      <c r="D394" s="104" t="s">
        <v>4998</v>
      </c>
      <c r="E394" s="88" t="s">
        <v>3157</v>
      </c>
      <c r="F394" s="90">
        <v>769182</v>
      </c>
      <c r="G394" s="90" t="s">
        <v>60</v>
      </c>
      <c r="H394" s="90">
        <v>48100000</v>
      </c>
      <c r="I394" s="90" t="s">
        <v>4991</v>
      </c>
      <c r="J394" s="90" t="s">
        <v>28</v>
      </c>
      <c r="K394" s="90" t="s">
        <v>29</v>
      </c>
      <c r="L394" s="88" t="s">
        <v>30</v>
      </c>
      <c r="M394" s="90" t="s">
        <v>31</v>
      </c>
      <c r="N394" s="92">
        <v>46327</v>
      </c>
      <c r="O394" s="92">
        <v>47422</v>
      </c>
      <c r="P394" s="92">
        <v>48518</v>
      </c>
      <c r="Q394" s="88" t="s">
        <v>32</v>
      </c>
      <c r="R394" s="93"/>
      <c r="S394" s="169"/>
      <c r="T394" s="88" t="s">
        <v>39</v>
      </c>
      <c r="U394" s="90" t="s">
        <v>3717</v>
      </c>
      <c r="V394" s="90" t="s">
        <v>5212</v>
      </c>
      <c r="W394" s="88" t="s">
        <v>32</v>
      </c>
      <c r="X394" s="88"/>
      <c r="Y394" s="111" t="s">
        <v>5152</v>
      </c>
      <c r="Z394" s="127"/>
      <c r="AA394" s="95"/>
      <c r="AB394" s="95" t="s">
        <v>4423</v>
      </c>
      <c r="AC394" s="89" t="s">
        <v>32</v>
      </c>
      <c r="AD394" s="95" t="s">
        <v>4470</v>
      </c>
      <c r="AE394" s="95" t="s">
        <v>4513</v>
      </c>
      <c r="AF394" s="95" t="s">
        <v>3200</v>
      </c>
      <c r="AG394" s="121"/>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row>
    <row r="395" spans="1:55" s="95" customFormat="1" hidden="1" x14ac:dyDescent="0.35">
      <c r="A395" s="88" t="s">
        <v>5007</v>
      </c>
      <c r="B395" s="89" t="s">
        <v>2625</v>
      </c>
      <c r="C395" s="88" t="s">
        <v>5008</v>
      </c>
      <c r="D395" s="104" t="s">
        <v>5009</v>
      </c>
      <c r="E395" s="88"/>
      <c r="F395" s="88"/>
      <c r="G395" s="90" t="s">
        <v>60</v>
      </c>
      <c r="H395" s="90">
        <v>72000000</v>
      </c>
      <c r="I395" s="90" t="s">
        <v>5010</v>
      </c>
      <c r="J395" s="90" t="s">
        <v>28</v>
      </c>
      <c r="K395" s="90" t="s">
        <v>29</v>
      </c>
      <c r="L395" s="88"/>
      <c r="M395" s="90" t="s">
        <v>31</v>
      </c>
      <c r="N395" s="92"/>
      <c r="O395" s="92"/>
      <c r="P395" s="92"/>
      <c r="Q395" s="88" t="s">
        <v>32</v>
      </c>
      <c r="R395" s="93"/>
      <c r="S395" s="169"/>
      <c r="T395" s="88" t="s">
        <v>39</v>
      </c>
      <c r="U395" s="90" t="s">
        <v>3717</v>
      </c>
      <c r="V395" s="90" t="s">
        <v>5212</v>
      </c>
      <c r="W395" s="88" t="s">
        <v>32</v>
      </c>
      <c r="X395" s="88"/>
      <c r="Y395" s="111" t="s">
        <v>5153</v>
      </c>
      <c r="Z395" s="127"/>
      <c r="AB395" s="95" t="s">
        <v>4423</v>
      </c>
      <c r="AC395" s="89"/>
      <c r="AD395" s="95" t="s">
        <v>4470</v>
      </c>
      <c r="AE395" s="95" t="s">
        <v>4513</v>
      </c>
      <c r="AF395" s="95" t="s">
        <v>3200</v>
      </c>
      <c r="AG395" s="121"/>
    </row>
    <row r="396" spans="1:55" s="95" customFormat="1" ht="23" hidden="1" x14ac:dyDescent="0.35">
      <c r="A396" s="88" t="s">
        <v>5180</v>
      </c>
      <c r="B396" s="89" t="s">
        <v>2625</v>
      </c>
      <c r="C396" s="88" t="s">
        <v>5181</v>
      </c>
      <c r="D396" s="104" t="s">
        <v>5182</v>
      </c>
      <c r="E396" s="88"/>
      <c r="F396" s="88"/>
      <c r="G396" s="90" t="s">
        <v>60</v>
      </c>
      <c r="H396" s="90">
        <v>34926000</v>
      </c>
      <c r="I396" s="90"/>
      <c r="J396" s="90" t="s">
        <v>28</v>
      </c>
      <c r="K396" s="90" t="s">
        <v>29</v>
      </c>
      <c r="L396" s="88"/>
      <c r="M396" s="90" t="s">
        <v>31</v>
      </c>
      <c r="N396" s="92"/>
      <c r="O396" s="92"/>
      <c r="P396" s="92"/>
      <c r="Q396" s="88" t="s">
        <v>32</v>
      </c>
      <c r="R396" s="93"/>
      <c r="S396" s="169"/>
      <c r="T396" s="88" t="s">
        <v>39</v>
      </c>
      <c r="U396" s="90" t="s">
        <v>3717</v>
      </c>
      <c r="V396" s="90" t="s">
        <v>5212</v>
      </c>
      <c r="W396" s="88"/>
      <c r="X396" s="88"/>
      <c r="Y396" s="111"/>
      <c r="Z396" s="127"/>
      <c r="AB396" s="95" t="s">
        <v>4423</v>
      </c>
      <c r="AC396" s="89"/>
      <c r="AD396" s="95" t="s">
        <v>4470</v>
      </c>
      <c r="AE396" s="95" t="s">
        <v>4513</v>
      </c>
      <c r="AF396" s="95" t="s">
        <v>3200</v>
      </c>
      <c r="AG396" s="121"/>
    </row>
    <row r="397" spans="1:55" s="95" customFormat="1" hidden="1" x14ac:dyDescent="0.35">
      <c r="A397" s="88" t="s">
        <v>3954</v>
      </c>
      <c r="B397" s="89" t="s">
        <v>2625</v>
      </c>
      <c r="C397" s="88" t="s">
        <v>3955</v>
      </c>
      <c r="D397" s="88" t="s">
        <v>3955</v>
      </c>
      <c r="E397" s="88" t="s">
        <v>59</v>
      </c>
      <c r="F397" s="88" t="s">
        <v>64</v>
      </c>
      <c r="G397" s="90" t="s">
        <v>60</v>
      </c>
      <c r="H397" s="90">
        <v>48600000</v>
      </c>
      <c r="I397" s="90" t="s">
        <v>27</v>
      </c>
      <c r="J397" s="90" t="s">
        <v>28</v>
      </c>
      <c r="K397" s="90" t="s">
        <v>29</v>
      </c>
      <c r="L397" s="88" t="s">
        <v>30</v>
      </c>
      <c r="M397" s="90" t="s">
        <v>31</v>
      </c>
      <c r="N397" s="92" t="s">
        <v>64</v>
      </c>
      <c r="O397" s="92" t="s">
        <v>64</v>
      </c>
      <c r="P397" s="92" t="s">
        <v>64</v>
      </c>
      <c r="Q397" s="88" t="s">
        <v>32</v>
      </c>
      <c r="R397" s="93"/>
      <c r="S397" s="169"/>
      <c r="T397" s="88"/>
      <c r="U397" s="90"/>
      <c r="V397" s="90"/>
      <c r="W397" s="88"/>
      <c r="X397" s="88"/>
      <c r="Z397" s="127"/>
      <c r="AC397" s="89" t="s">
        <v>32</v>
      </c>
      <c r="AD397" s="95" t="s">
        <v>4470</v>
      </c>
      <c r="AE397" s="95" t="s">
        <v>4513</v>
      </c>
      <c r="AF397" s="95" t="s">
        <v>3200</v>
      </c>
      <c r="AG397" s="121"/>
    </row>
    <row r="398" spans="1:55" s="95" customFormat="1" x14ac:dyDescent="0.35">
      <c r="A398" s="88" t="s">
        <v>4349</v>
      </c>
      <c r="B398" s="89" t="s">
        <v>2625</v>
      </c>
      <c r="C398" s="88" t="s">
        <v>5210</v>
      </c>
      <c r="D398" s="88" t="s">
        <v>5210</v>
      </c>
      <c r="E398" s="88" t="s">
        <v>5211</v>
      </c>
      <c r="F398" s="88">
        <v>10134</v>
      </c>
      <c r="G398" s="90" t="s">
        <v>26</v>
      </c>
      <c r="H398" s="90">
        <v>48000000</v>
      </c>
      <c r="I398" s="90" t="s">
        <v>71</v>
      </c>
      <c r="J398" s="90" t="s">
        <v>28</v>
      </c>
      <c r="K398" s="90" t="s">
        <v>29</v>
      </c>
      <c r="L398" s="88" t="s">
        <v>30</v>
      </c>
      <c r="M398" s="90" t="s">
        <v>31</v>
      </c>
      <c r="N398" s="92">
        <v>45838</v>
      </c>
      <c r="O398" s="92">
        <v>46933</v>
      </c>
      <c r="P398" s="92">
        <v>47663</v>
      </c>
      <c r="Q398" s="88" t="s">
        <v>40</v>
      </c>
      <c r="R398" s="93">
        <v>14410</v>
      </c>
      <c r="S398" s="169">
        <v>72050</v>
      </c>
      <c r="T398" s="88" t="s">
        <v>5027</v>
      </c>
      <c r="U398" s="88" t="s">
        <v>4343</v>
      </c>
      <c r="V398" s="90" t="s">
        <v>5212</v>
      </c>
      <c r="W398" s="88" t="s">
        <v>32</v>
      </c>
      <c r="X398" s="88" t="s">
        <v>49</v>
      </c>
      <c r="Y398" s="127" t="s">
        <v>36</v>
      </c>
      <c r="Z398" s="127" t="s">
        <v>51</v>
      </c>
      <c r="AA398" s="95" t="s">
        <v>5213</v>
      </c>
      <c r="AB398" s="95" t="s">
        <v>2620</v>
      </c>
      <c r="AC398" s="89" t="s">
        <v>32</v>
      </c>
      <c r="AD398" s="95" t="s">
        <v>4470</v>
      </c>
      <c r="AE398" s="95" t="s">
        <v>4513</v>
      </c>
      <c r="AF398" s="110" t="s">
        <v>3200</v>
      </c>
      <c r="AG398" s="121" t="s">
        <v>5023</v>
      </c>
    </row>
    <row r="399" spans="1:55" s="177" customFormat="1" x14ac:dyDescent="0.35">
      <c r="A399" s="88" t="s">
        <v>3046</v>
      </c>
      <c r="B399" s="89" t="s">
        <v>2625</v>
      </c>
      <c r="C399" s="88" t="s">
        <v>3298</v>
      </c>
      <c r="D399" s="104" t="s">
        <v>3299</v>
      </c>
      <c r="E399" s="88" t="s">
        <v>3300</v>
      </c>
      <c r="F399" s="88">
        <v>906130</v>
      </c>
      <c r="G399" s="90" t="s">
        <v>26</v>
      </c>
      <c r="H399" s="90">
        <v>72260000</v>
      </c>
      <c r="I399" s="90" t="s">
        <v>92</v>
      </c>
      <c r="J399" s="90" t="s">
        <v>28</v>
      </c>
      <c r="K399" s="90" t="s">
        <v>29</v>
      </c>
      <c r="L399" s="88" t="s">
        <v>30</v>
      </c>
      <c r="M399" s="90" t="s">
        <v>31</v>
      </c>
      <c r="N399" s="92">
        <v>45112</v>
      </c>
      <c r="O399" s="92">
        <v>46207</v>
      </c>
      <c r="P399" s="92">
        <v>46572</v>
      </c>
      <c r="Q399" s="88" t="s">
        <v>40</v>
      </c>
      <c r="R399" s="93">
        <v>85265.845000000001</v>
      </c>
      <c r="S399" s="169">
        <v>341063.38</v>
      </c>
      <c r="T399" s="88" t="s">
        <v>3074</v>
      </c>
      <c r="U399" s="88" t="s">
        <v>1963</v>
      </c>
      <c r="V399" s="90" t="s">
        <v>5212</v>
      </c>
      <c r="W399" s="88" t="s">
        <v>108</v>
      </c>
      <c r="X399" s="88" t="s">
        <v>41</v>
      </c>
      <c r="Y399" s="127" t="s">
        <v>3301</v>
      </c>
      <c r="Z399" s="127" t="s">
        <v>51</v>
      </c>
      <c r="AA399" s="95" t="s">
        <v>4835</v>
      </c>
      <c r="AB399" s="95" t="s">
        <v>4423</v>
      </c>
      <c r="AC399" s="89" t="s">
        <v>32</v>
      </c>
      <c r="AD399" s="95" t="s">
        <v>4470</v>
      </c>
      <c r="AE399" s="95" t="s">
        <v>4513</v>
      </c>
      <c r="AF399" s="110" t="s">
        <v>3200</v>
      </c>
      <c r="AG399" s="121" t="s">
        <v>5023</v>
      </c>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row>
    <row r="400" spans="1:55" s="177" customFormat="1" hidden="1" x14ac:dyDescent="0.35">
      <c r="A400" s="88" t="s">
        <v>5020</v>
      </c>
      <c r="B400" s="89" t="s">
        <v>2625</v>
      </c>
      <c r="C400" s="88" t="s">
        <v>5021</v>
      </c>
      <c r="D400" s="104" t="s">
        <v>5022</v>
      </c>
      <c r="E400" s="88"/>
      <c r="F400" s="178"/>
      <c r="G400" s="90" t="s">
        <v>60</v>
      </c>
      <c r="H400" s="90">
        <v>32412100</v>
      </c>
      <c r="I400" s="90" t="s">
        <v>4457</v>
      </c>
      <c r="J400" s="90" t="s">
        <v>28</v>
      </c>
      <c r="K400" s="90" t="s">
        <v>29</v>
      </c>
      <c r="L400" s="88"/>
      <c r="M400" s="90" t="s">
        <v>31</v>
      </c>
      <c r="N400" s="226">
        <v>46100</v>
      </c>
      <c r="O400" s="226">
        <v>46830</v>
      </c>
      <c r="P400" s="226">
        <v>47195</v>
      </c>
      <c r="Q400" s="178" t="s">
        <v>32</v>
      </c>
      <c r="R400" s="227"/>
      <c r="S400" s="227"/>
      <c r="T400" s="178"/>
      <c r="U400" s="90" t="s">
        <v>4343</v>
      </c>
      <c r="V400" s="90" t="s">
        <v>5212</v>
      </c>
      <c r="W400" s="88" t="s">
        <v>32</v>
      </c>
      <c r="X400" s="88"/>
      <c r="Y400" s="111"/>
      <c r="Z400" s="127"/>
      <c r="AB400" s="95" t="s">
        <v>4423</v>
      </c>
      <c r="AC400" s="89" t="s">
        <v>32</v>
      </c>
      <c r="AD400" s="95" t="s">
        <v>4470</v>
      </c>
      <c r="AE400" s="95" t="s">
        <v>4513</v>
      </c>
      <c r="AF400" s="95" t="s">
        <v>4150</v>
      </c>
      <c r="AG400" s="121"/>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row>
    <row r="401" spans="1:55" s="95" customFormat="1" ht="12.65" customHeight="1" x14ac:dyDescent="0.25">
      <c r="A401" s="88" t="s">
        <v>4437</v>
      </c>
      <c r="B401" s="89" t="s">
        <v>104</v>
      </c>
      <c r="C401" s="88" t="s">
        <v>4438</v>
      </c>
      <c r="D401" s="88" t="s">
        <v>4439</v>
      </c>
      <c r="E401" s="88" t="s">
        <v>4440</v>
      </c>
      <c r="F401" s="88">
        <v>731525</v>
      </c>
      <c r="G401" s="90" t="s">
        <v>26</v>
      </c>
      <c r="H401" s="90">
        <v>45000000</v>
      </c>
      <c r="I401" s="90" t="s">
        <v>53</v>
      </c>
      <c r="J401" s="90" t="s">
        <v>66</v>
      </c>
      <c r="K401" s="90" t="s">
        <v>29</v>
      </c>
      <c r="L401" s="88" t="s">
        <v>30</v>
      </c>
      <c r="M401" s="91" t="s">
        <v>31</v>
      </c>
      <c r="N401" s="92">
        <v>41258</v>
      </c>
      <c r="O401" s="92">
        <v>46735</v>
      </c>
      <c r="P401" s="92">
        <v>48562</v>
      </c>
      <c r="Q401" s="88" t="s">
        <v>32</v>
      </c>
      <c r="R401" s="93">
        <v>12000000</v>
      </c>
      <c r="S401" s="169">
        <v>240000000</v>
      </c>
      <c r="T401" s="94" t="s">
        <v>39</v>
      </c>
      <c r="U401" s="88" t="s">
        <v>4441</v>
      </c>
      <c r="V401" s="90" t="s">
        <v>46</v>
      </c>
      <c r="W401" s="88" t="s">
        <v>36</v>
      </c>
      <c r="X401" s="94"/>
      <c r="Z401" s="101" t="s">
        <v>4949</v>
      </c>
      <c r="AA401" s="155" t="s">
        <v>4948</v>
      </c>
      <c r="AB401" s="90"/>
      <c r="AC401" s="89" t="s">
        <v>32</v>
      </c>
      <c r="AF401" s="90"/>
      <c r="AG401" s="121"/>
    </row>
    <row r="402" spans="1:55" s="95" customFormat="1" ht="11.5" customHeight="1" x14ac:dyDescent="0.35">
      <c r="A402" s="88" t="s">
        <v>4405</v>
      </c>
      <c r="B402" s="89" t="s">
        <v>3250</v>
      </c>
      <c r="C402" s="88" t="s">
        <v>3253</v>
      </c>
      <c r="D402" s="88" t="s">
        <v>3253</v>
      </c>
      <c r="E402" s="88" t="s">
        <v>3254</v>
      </c>
      <c r="F402" s="90">
        <v>734525</v>
      </c>
      <c r="G402" s="90" t="s">
        <v>26</v>
      </c>
      <c r="H402" s="90">
        <v>85000000</v>
      </c>
      <c r="I402" s="90" t="s">
        <v>151</v>
      </c>
      <c r="J402" s="90" t="s">
        <v>28</v>
      </c>
      <c r="K402" s="90" t="s">
        <v>29</v>
      </c>
      <c r="L402" s="88" t="s">
        <v>30</v>
      </c>
      <c r="M402" s="91" t="s">
        <v>31</v>
      </c>
      <c r="N402" s="92">
        <v>45792</v>
      </c>
      <c r="O402" s="92">
        <v>46521</v>
      </c>
      <c r="P402" s="92">
        <v>46521</v>
      </c>
      <c r="Q402" s="88" t="s">
        <v>32</v>
      </c>
      <c r="R402" s="93">
        <v>149632.89000000001</v>
      </c>
      <c r="S402" s="169">
        <v>299265.78000000003</v>
      </c>
      <c r="T402" s="94" t="s">
        <v>39</v>
      </c>
      <c r="U402" s="88" t="s">
        <v>4407</v>
      </c>
      <c r="V402" s="90" t="s">
        <v>5212</v>
      </c>
      <c r="W402" s="88" t="s">
        <v>36</v>
      </c>
      <c r="X402" s="94" t="s">
        <v>78</v>
      </c>
      <c r="Y402" s="101" t="s">
        <v>153</v>
      </c>
      <c r="Z402" s="96" t="s">
        <v>4406</v>
      </c>
      <c r="AA402" s="95">
        <v>8232</v>
      </c>
      <c r="AB402" s="90" t="s">
        <v>4423</v>
      </c>
      <c r="AC402" s="89" t="s">
        <v>32</v>
      </c>
      <c r="AD402" s="95" t="s">
        <v>4467</v>
      </c>
      <c r="AE402" s="95" t="s">
        <v>4506</v>
      </c>
      <c r="AF402" s="90" t="s">
        <v>4759</v>
      </c>
      <c r="AG402" s="121" t="s">
        <v>36</v>
      </c>
      <c r="AH402" s="95" t="s">
        <v>5243</v>
      </c>
    </row>
    <row r="403" spans="1:55" s="95" customFormat="1" ht="11.5" customHeight="1" x14ac:dyDescent="0.35">
      <c r="A403" s="88" t="s">
        <v>3407</v>
      </c>
      <c r="B403" s="89" t="s">
        <v>3250</v>
      </c>
      <c r="C403" s="88" t="s">
        <v>3408</v>
      </c>
      <c r="D403" s="88" t="s">
        <v>3409</v>
      </c>
      <c r="E403" s="88" t="s">
        <v>3410</v>
      </c>
      <c r="F403" s="88">
        <v>903176</v>
      </c>
      <c r="G403" s="90" t="s">
        <v>26</v>
      </c>
      <c r="H403" s="90">
        <v>85000000</v>
      </c>
      <c r="I403" s="90" t="s">
        <v>53</v>
      </c>
      <c r="J403" s="90" t="s">
        <v>28</v>
      </c>
      <c r="K403" s="90" t="s">
        <v>77</v>
      </c>
      <c r="L403" s="88" t="s">
        <v>30</v>
      </c>
      <c r="M403" s="91" t="s">
        <v>31</v>
      </c>
      <c r="N403" s="92">
        <v>45200</v>
      </c>
      <c r="O403" s="92">
        <v>46295</v>
      </c>
      <c r="P403" s="92">
        <v>47756</v>
      </c>
      <c r="Q403" s="88" t="s">
        <v>40</v>
      </c>
      <c r="R403" s="93">
        <v>2415000</v>
      </c>
      <c r="S403" s="169">
        <v>16905000</v>
      </c>
      <c r="T403" s="94" t="s">
        <v>39</v>
      </c>
      <c r="U403" s="88" t="s">
        <v>112</v>
      </c>
      <c r="V403" s="90" t="s">
        <v>5212</v>
      </c>
      <c r="W403" s="88" t="s">
        <v>36</v>
      </c>
      <c r="X403" s="94" t="s">
        <v>78</v>
      </c>
      <c r="Y403" s="95" t="s">
        <v>153</v>
      </c>
      <c r="Z403" s="96" t="s">
        <v>41</v>
      </c>
      <c r="AA403" s="95">
        <v>8232</v>
      </c>
      <c r="AB403" s="90" t="s">
        <v>2656</v>
      </c>
      <c r="AC403" s="89" t="s">
        <v>32</v>
      </c>
      <c r="AD403" s="95" t="s">
        <v>4467</v>
      </c>
      <c r="AE403" s="95" t="s">
        <v>4506</v>
      </c>
      <c r="AF403" s="90" t="s">
        <v>4758</v>
      </c>
      <c r="AG403" s="245" t="s">
        <v>5284</v>
      </c>
    </row>
    <row r="404" spans="1:55" s="95" customFormat="1" ht="11.5" customHeight="1" x14ac:dyDescent="0.35">
      <c r="A404" s="88" t="s">
        <v>3310</v>
      </c>
      <c r="B404" s="89" t="s">
        <v>3250</v>
      </c>
      <c r="C404" s="88" t="s">
        <v>120</v>
      </c>
      <c r="D404" s="88" t="s">
        <v>120</v>
      </c>
      <c r="E404" s="88" t="s">
        <v>1825</v>
      </c>
      <c r="F404" s="88">
        <v>718777</v>
      </c>
      <c r="G404" s="90" t="s">
        <v>26</v>
      </c>
      <c r="H404" s="90">
        <v>85000000</v>
      </c>
      <c r="I404" s="90" t="s">
        <v>79</v>
      </c>
      <c r="J404" s="90" t="s">
        <v>28</v>
      </c>
      <c r="K404" s="90" t="s">
        <v>77</v>
      </c>
      <c r="L404" s="88" t="s">
        <v>30</v>
      </c>
      <c r="M404" s="91" t="s">
        <v>31</v>
      </c>
      <c r="N404" s="92">
        <v>45108</v>
      </c>
      <c r="O404" s="92">
        <v>46203</v>
      </c>
      <c r="P404" s="92">
        <v>47664</v>
      </c>
      <c r="Q404" s="88" t="s">
        <v>40</v>
      </c>
      <c r="R404" s="93">
        <v>352448.46</v>
      </c>
      <c r="S404" s="169">
        <v>2467139.2200000002</v>
      </c>
      <c r="T404" s="94" t="s">
        <v>39</v>
      </c>
      <c r="U404" s="88" t="s">
        <v>3181</v>
      </c>
      <c r="V404" s="90" t="s">
        <v>5212</v>
      </c>
      <c r="W404" s="88" t="s">
        <v>36</v>
      </c>
      <c r="X404" s="94" t="s">
        <v>78</v>
      </c>
      <c r="Y404" s="95" t="s">
        <v>153</v>
      </c>
      <c r="Z404" s="96" t="s">
        <v>51</v>
      </c>
      <c r="AA404" s="95" t="s">
        <v>4910</v>
      </c>
      <c r="AB404" s="90" t="s">
        <v>2656</v>
      </c>
      <c r="AC404" s="89" t="s">
        <v>32</v>
      </c>
      <c r="AD404" s="95" t="s">
        <v>4467</v>
      </c>
      <c r="AE404" s="95" t="s">
        <v>4506</v>
      </c>
      <c r="AF404" s="90" t="s">
        <v>4371</v>
      </c>
      <c r="AG404" s="121" t="s">
        <v>5288</v>
      </c>
      <c r="AH404" s="95" t="s">
        <v>5243</v>
      </c>
    </row>
    <row r="405" spans="1:55" s="95" customFormat="1" ht="11.5" customHeight="1" x14ac:dyDescent="0.25">
      <c r="A405" s="88" t="s">
        <v>2673</v>
      </c>
      <c r="B405" s="89" t="s">
        <v>3250</v>
      </c>
      <c r="C405" s="88" t="s">
        <v>2674</v>
      </c>
      <c r="D405" s="88" t="s">
        <v>2674</v>
      </c>
      <c r="E405" s="88" t="s">
        <v>2675</v>
      </c>
      <c r="F405" s="88">
        <v>611469</v>
      </c>
      <c r="G405" s="90" t="s">
        <v>26</v>
      </c>
      <c r="H405" s="90" t="s">
        <v>2676</v>
      </c>
      <c r="I405" s="90" t="s">
        <v>53</v>
      </c>
      <c r="J405" s="90" t="s">
        <v>28</v>
      </c>
      <c r="K405" s="90" t="s">
        <v>29</v>
      </c>
      <c r="L405" s="88" t="s">
        <v>30</v>
      </c>
      <c r="M405" s="91" t="s">
        <v>31</v>
      </c>
      <c r="N405" s="92">
        <v>44531</v>
      </c>
      <c r="O405" s="92">
        <v>46356</v>
      </c>
      <c r="P405" s="92">
        <v>46356</v>
      </c>
      <c r="Q405" s="88" t="s">
        <v>40</v>
      </c>
      <c r="R405" s="93">
        <v>450000</v>
      </c>
      <c r="S405" s="169">
        <v>2250000</v>
      </c>
      <c r="T405" s="94" t="s">
        <v>39</v>
      </c>
      <c r="U405" s="88" t="s">
        <v>2677</v>
      </c>
      <c r="V405" s="90" t="s">
        <v>5212</v>
      </c>
      <c r="W405" s="88" t="s">
        <v>36</v>
      </c>
      <c r="X405" s="94" t="s">
        <v>78</v>
      </c>
      <c r="Y405" s="95" t="s">
        <v>153</v>
      </c>
      <c r="Z405" s="96" t="s">
        <v>2678</v>
      </c>
      <c r="AA405" s="155" t="s">
        <v>4837</v>
      </c>
      <c r="AB405" s="90" t="s">
        <v>4423</v>
      </c>
      <c r="AC405" s="89" t="s">
        <v>32</v>
      </c>
      <c r="AD405" s="95" t="s">
        <v>4467</v>
      </c>
      <c r="AE405" s="95" t="s">
        <v>4506</v>
      </c>
      <c r="AF405" s="95" t="s">
        <v>3255</v>
      </c>
      <c r="AG405" s="121" t="s">
        <v>5289</v>
      </c>
      <c r="AH405" s="95" t="s">
        <v>5243</v>
      </c>
    </row>
    <row r="406" spans="1:55" s="95" customFormat="1" ht="14.15" hidden="1" customHeight="1" x14ac:dyDescent="0.25">
      <c r="A406" s="88" t="s">
        <v>4576</v>
      </c>
      <c r="B406" s="89" t="s">
        <v>3250</v>
      </c>
      <c r="C406" s="88" t="s">
        <v>4577</v>
      </c>
      <c r="D406" s="104" t="s">
        <v>4578</v>
      </c>
      <c r="E406" s="88" t="s">
        <v>4579</v>
      </c>
      <c r="F406" s="105">
        <v>369380</v>
      </c>
      <c r="G406" s="90" t="s">
        <v>60</v>
      </c>
      <c r="H406" s="90">
        <v>85130000</v>
      </c>
      <c r="I406" s="90" t="s">
        <v>100</v>
      </c>
      <c r="J406" s="90" t="s">
        <v>28</v>
      </c>
      <c r="K406" s="90" t="s">
        <v>4039</v>
      </c>
      <c r="L406" s="88" t="s">
        <v>30</v>
      </c>
      <c r="M406" s="91" t="s">
        <v>31</v>
      </c>
      <c r="N406" s="92">
        <v>45931</v>
      </c>
      <c r="O406" s="92">
        <v>46996</v>
      </c>
      <c r="P406" s="92">
        <v>47361</v>
      </c>
      <c r="Q406" s="88" t="s">
        <v>32</v>
      </c>
      <c r="R406" s="93">
        <v>119168.04</v>
      </c>
      <c r="S406" s="169">
        <v>360700</v>
      </c>
      <c r="T406" s="94" t="s">
        <v>39</v>
      </c>
      <c r="U406" s="88" t="s">
        <v>2677</v>
      </c>
      <c r="V406" s="90" t="s">
        <v>5212</v>
      </c>
      <c r="W406" s="88" t="s">
        <v>32</v>
      </c>
      <c r="X406" s="94" t="s">
        <v>37</v>
      </c>
      <c r="Y406" s="95" t="s">
        <v>153</v>
      </c>
      <c r="Z406" s="127" t="s">
        <v>41</v>
      </c>
      <c r="AA406" s="146" t="s">
        <v>4955</v>
      </c>
      <c r="AB406" s="90" t="s">
        <v>2656</v>
      </c>
      <c r="AC406" s="89" t="s">
        <v>32</v>
      </c>
      <c r="AD406" s="95" t="s">
        <v>4467</v>
      </c>
      <c r="AE406" s="95" t="s">
        <v>4506</v>
      </c>
      <c r="AF406" s="95" t="s">
        <v>4407</v>
      </c>
      <c r="AG406" s="121" t="s">
        <v>5290</v>
      </c>
    </row>
    <row r="407" spans="1:55" hidden="1" x14ac:dyDescent="0.25">
      <c r="A407" s="90" t="s">
        <v>4546</v>
      </c>
      <c r="B407" s="89" t="s">
        <v>3250</v>
      </c>
      <c r="C407" s="125" t="s">
        <v>5109</v>
      </c>
      <c r="D407" s="118" t="s">
        <v>4593</v>
      </c>
      <c r="E407" s="88" t="s">
        <v>60</v>
      </c>
      <c r="F407" s="88" t="s">
        <v>60</v>
      </c>
      <c r="G407" s="90" t="s">
        <v>60</v>
      </c>
      <c r="H407" s="90">
        <v>85000000</v>
      </c>
      <c r="I407" s="90"/>
      <c r="J407" s="90" t="s">
        <v>28</v>
      </c>
      <c r="K407" s="90" t="s">
        <v>4039</v>
      </c>
      <c r="L407" s="88" t="s">
        <v>30</v>
      </c>
      <c r="M407" s="91" t="s">
        <v>31</v>
      </c>
      <c r="N407" s="92" t="s">
        <v>60</v>
      </c>
      <c r="O407" s="92" t="s">
        <v>60</v>
      </c>
      <c r="P407" s="92"/>
      <c r="Q407" s="88"/>
      <c r="R407" s="93"/>
      <c r="S407" s="169">
        <v>2250000</v>
      </c>
      <c r="T407" s="94" t="s">
        <v>39</v>
      </c>
      <c r="U407" s="88" t="s">
        <v>2677</v>
      </c>
      <c r="V407" s="90" t="s">
        <v>5212</v>
      </c>
      <c r="W407" s="88" t="s">
        <v>36</v>
      </c>
      <c r="X407" s="94" t="s">
        <v>78</v>
      </c>
      <c r="Y407" s="95" t="s">
        <v>153</v>
      </c>
      <c r="Z407" s="96" t="s">
        <v>41</v>
      </c>
      <c r="AA407" s="95"/>
      <c r="AB407" s="90" t="s">
        <v>4423</v>
      </c>
      <c r="AC407" s="89" t="s">
        <v>32</v>
      </c>
      <c r="AD407" s="95" t="s">
        <v>4467</v>
      </c>
      <c r="AE407" s="95" t="s">
        <v>4506</v>
      </c>
      <c r="AF407" s="90" t="s">
        <v>4455</v>
      </c>
      <c r="AG407" s="121" t="s">
        <v>5286</v>
      </c>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row>
    <row r="408" spans="1:55" s="95" customFormat="1" hidden="1" x14ac:dyDescent="0.35">
      <c r="A408" s="88" t="s">
        <v>5111</v>
      </c>
      <c r="B408" s="89" t="s">
        <v>3250</v>
      </c>
      <c r="C408" s="88" t="s">
        <v>5107</v>
      </c>
      <c r="D408" s="88" t="s">
        <v>5107</v>
      </c>
      <c r="E408" s="88" t="s">
        <v>5285</v>
      </c>
      <c r="F408" s="88">
        <v>908512</v>
      </c>
      <c r="G408" s="90" t="s">
        <v>60</v>
      </c>
      <c r="H408" s="90">
        <v>85000000</v>
      </c>
      <c r="I408" s="90" t="s">
        <v>53</v>
      </c>
      <c r="J408" s="90" t="s">
        <v>28</v>
      </c>
      <c r="K408" s="90" t="s">
        <v>77</v>
      </c>
      <c r="L408" s="88" t="s">
        <v>30</v>
      </c>
      <c r="M408" s="91" t="s">
        <v>31</v>
      </c>
      <c r="N408" s="92">
        <v>46113</v>
      </c>
      <c r="O408" s="92">
        <v>47208</v>
      </c>
      <c r="P408" s="92">
        <v>47938</v>
      </c>
      <c r="Q408" s="88" t="s">
        <v>40</v>
      </c>
      <c r="R408" s="93">
        <v>121000</v>
      </c>
      <c r="S408" s="169">
        <v>605000</v>
      </c>
      <c r="T408" s="94" t="s">
        <v>39</v>
      </c>
      <c r="U408" s="88" t="s">
        <v>2677</v>
      </c>
      <c r="V408" s="90" t="s">
        <v>5212</v>
      </c>
      <c r="W408" s="88" t="s">
        <v>36</v>
      </c>
      <c r="X408" s="94" t="s">
        <v>78</v>
      </c>
      <c r="Y408" s="95" t="s">
        <v>153</v>
      </c>
      <c r="Z408" s="101" t="s">
        <v>41</v>
      </c>
      <c r="AB408" s="90" t="s">
        <v>4423</v>
      </c>
      <c r="AC408" s="89" t="s">
        <v>32</v>
      </c>
      <c r="AD408" s="95" t="s">
        <v>4467</v>
      </c>
      <c r="AE408" s="95" t="s">
        <v>4506</v>
      </c>
      <c r="AF408" s="90" t="s">
        <v>3255</v>
      </c>
      <c r="AG408" s="121" t="s">
        <v>5287</v>
      </c>
    </row>
    <row r="409" spans="1:55" s="95" customFormat="1" ht="11.5" customHeight="1" x14ac:dyDescent="0.35">
      <c r="A409" s="88" t="s">
        <v>2913</v>
      </c>
      <c r="B409" s="89" t="s">
        <v>3250</v>
      </c>
      <c r="C409" s="88" t="s">
        <v>2914</v>
      </c>
      <c r="D409" s="88" t="s">
        <v>2915</v>
      </c>
      <c r="E409" s="88" t="s">
        <v>121</v>
      </c>
      <c r="F409" s="88">
        <v>22142</v>
      </c>
      <c r="G409" s="90" t="s">
        <v>26</v>
      </c>
      <c r="H409" s="90">
        <v>85000000</v>
      </c>
      <c r="I409" s="90" t="s">
        <v>151</v>
      </c>
      <c r="J409" s="90" t="s">
        <v>28</v>
      </c>
      <c r="K409" s="90" t="s">
        <v>77</v>
      </c>
      <c r="L409" s="88" t="s">
        <v>30</v>
      </c>
      <c r="M409" s="91" t="s">
        <v>31</v>
      </c>
      <c r="N409" s="92">
        <v>44774</v>
      </c>
      <c r="O409" s="92">
        <v>46234</v>
      </c>
      <c r="P409" s="92">
        <v>46234</v>
      </c>
      <c r="Q409" s="88" t="s">
        <v>32</v>
      </c>
      <c r="R409" s="93">
        <v>158000</v>
      </c>
      <c r="S409" s="169">
        <v>632000</v>
      </c>
      <c r="T409" s="94" t="s">
        <v>39</v>
      </c>
      <c r="U409" s="88" t="s">
        <v>87</v>
      </c>
      <c r="V409" s="90" t="s">
        <v>5212</v>
      </c>
      <c r="W409" s="88" t="s">
        <v>36</v>
      </c>
      <c r="X409" s="94" t="s">
        <v>78</v>
      </c>
      <c r="Y409" s="95" t="s">
        <v>153</v>
      </c>
      <c r="Z409" s="96" t="s">
        <v>51</v>
      </c>
      <c r="AA409" s="95" t="s">
        <v>4909</v>
      </c>
      <c r="AB409" s="90" t="s">
        <v>4423</v>
      </c>
      <c r="AC409" s="89" t="s">
        <v>32</v>
      </c>
      <c r="AD409" s="95" t="s">
        <v>4467</v>
      </c>
      <c r="AE409" s="95" t="s">
        <v>4506</v>
      </c>
      <c r="AF409" s="90" t="s">
        <v>4371</v>
      </c>
      <c r="AG409" s="121" t="s">
        <v>5291</v>
      </c>
    </row>
    <row r="410" spans="1:55" s="95" customFormat="1" x14ac:dyDescent="0.35">
      <c r="A410" s="88" t="s">
        <v>3277</v>
      </c>
      <c r="B410" s="89" t="s">
        <v>3250</v>
      </c>
      <c r="C410" s="88" t="s">
        <v>3278</v>
      </c>
      <c r="D410" s="88" t="s">
        <v>5073</v>
      </c>
      <c r="E410" s="88" t="s">
        <v>5074</v>
      </c>
      <c r="F410" s="88">
        <v>725794</v>
      </c>
      <c r="G410" s="90" t="s">
        <v>26</v>
      </c>
      <c r="H410" s="90">
        <v>85000000</v>
      </c>
      <c r="I410" s="90" t="s">
        <v>53</v>
      </c>
      <c r="J410" s="90" t="s">
        <v>28</v>
      </c>
      <c r="K410" s="90" t="s">
        <v>77</v>
      </c>
      <c r="L410" s="88" t="s">
        <v>30</v>
      </c>
      <c r="M410" s="91" t="s">
        <v>31</v>
      </c>
      <c r="N410" s="92">
        <v>45931</v>
      </c>
      <c r="O410" s="92">
        <v>47756</v>
      </c>
      <c r="P410" s="92">
        <v>48852</v>
      </c>
      <c r="Q410" s="88" t="s">
        <v>40</v>
      </c>
      <c r="R410" s="93">
        <v>25534375</v>
      </c>
      <c r="S410" s="93">
        <v>204275000</v>
      </c>
      <c r="T410" s="94" t="s">
        <v>39</v>
      </c>
      <c r="U410" s="88" t="s">
        <v>3162</v>
      </c>
      <c r="V410" s="90" t="s">
        <v>5212</v>
      </c>
      <c r="W410" s="88" t="s">
        <v>36</v>
      </c>
      <c r="X410" s="94" t="s">
        <v>78</v>
      </c>
      <c r="Y410" s="95" t="s">
        <v>36</v>
      </c>
      <c r="Z410" s="96" t="s">
        <v>3279</v>
      </c>
      <c r="AA410" s="95" t="s">
        <v>5075</v>
      </c>
      <c r="AB410" s="90" t="s">
        <v>2656</v>
      </c>
      <c r="AC410" s="90" t="s">
        <v>32</v>
      </c>
      <c r="AD410" s="95" t="s">
        <v>4467</v>
      </c>
      <c r="AE410" s="95" t="s">
        <v>4506</v>
      </c>
      <c r="AF410" s="95" t="s">
        <v>5076</v>
      </c>
      <c r="AG410" s="121" t="s">
        <v>5292</v>
      </c>
    </row>
    <row r="411" spans="1:55" s="95" customFormat="1" ht="11.5" customHeight="1" x14ac:dyDescent="0.35">
      <c r="A411" s="88" t="s">
        <v>3672</v>
      </c>
      <c r="B411" s="89" t="s">
        <v>3250</v>
      </c>
      <c r="C411" s="88" t="s">
        <v>3673</v>
      </c>
      <c r="D411" s="88" t="s">
        <v>3673</v>
      </c>
      <c r="E411" s="88" t="s">
        <v>3674</v>
      </c>
      <c r="F411" s="88">
        <v>794322</v>
      </c>
      <c r="G411" s="90" t="s">
        <v>26</v>
      </c>
      <c r="H411" s="90">
        <v>85000000</v>
      </c>
      <c r="I411" s="90" t="s">
        <v>53</v>
      </c>
      <c r="J411" s="90" t="s">
        <v>28</v>
      </c>
      <c r="K411" s="90" t="s">
        <v>29</v>
      </c>
      <c r="L411" s="88" t="s">
        <v>30</v>
      </c>
      <c r="M411" s="91" t="s">
        <v>31</v>
      </c>
      <c r="N411" s="92">
        <v>45383</v>
      </c>
      <c r="O411" s="92">
        <v>47208</v>
      </c>
      <c r="P411" s="92">
        <v>48304</v>
      </c>
      <c r="Q411" s="88" t="s">
        <v>40</v>
      </c>
      <c r="R411" s="93">
        <v>450000</v>
      </c>
      <c r="S411" s="169">
        <v>3600000</v>
      </c>
      <c r="T411" s="94" t="s">
        <v>39</v>
      </c>
      <c r="U411" s="88" t="s">
        <v>3162</v>
      </c>
      <c r="V411" s="90" t="s">
        <v>5212</v>
      </c>
      <c r="W411" s="88" t="s">
        <v>36</v>
      </c>
      <c r="X411" s="94" t="s">
        <v>3675</v>
      </c>
      <c r="Y411" s="95" t="s">
        <v>153</v>
      </c>
      <c r="Z411" s="96" t="s">
        <v>3676</v>
      </c>
      <c r="AA411" s="95" t="s">
        <v>4908</v>
      </c>
      <c r="AB411" s="95" t="s">
        <v>2656</v>
      </c>
      <c r="AC411" s="89" t="s">
        <v>32</v>
      </c>
      <c r="AD411" s="95" t="s">
        <v>4467</v>
      </c>
      <c r="AE411" s="95" t="s">
        <v>4506</v>
      </c>
      <c r="AF411" s="95" t="s">
        <v>3255</v>
      </c>
      <c r="AG411" s="121" t="s">
        <v>4683</v>
      </c>
      <c r="AH411" s="95" t="s">
        <v>3533</v>
      </c>
    </row>
    <row r="412" spans="1:55" s="122" customFormat="1" ht="11.5" customHeight="1" x14ac:dyDescent="0.25">
      <c r="A412" s="121" t="s">
        <v>4268</v>
      </c>
      <c r="B412" s="164" t="s">
        <v>3250</v>
      </c>
      <c r="C412" s="121" t="s">
        <v>3780</v>
      </c>
      <c r="D412" s="166" t="s">
        <v>3781</v>
      </c>
      <c r="E412" s="137" t="s">
        <v>5299</v>
      </c>
      <c r="F412" s="121" t="s">
        <v>82</v>
      </c>
      <c r="G412" s="121" t="s">
        <v>26</v>
      </c>
      <c r="H412" s="121" t="s">
        <v>3782</v>
      </c>
      <c r="I412" s="121" t="s">
        <v>100</v>
      </c>
      <c r="J412" s="121" t="s">
        <v>28</v>
      </c>
      <c r="K412" s="121" t="s">
        <v>4039</v>
      </c>
      <c r="L412" s="118" t="s">
        <v>30</v>
      </c>
      <c r="M412" s="150" t="s">
        <v>31</v>
      </c>
      <c r="N412" s="150">
        <v>45747</v>
      </c>
      <c r="O412" s="117" t="s">
        <v>5049</v>
      </c>
      <c r="P412" s="165">
        <v>47573</v>
      </c>
      <c r="Q412" s="118" t="s">
        <v>40</v>
      </c>
      <c r="R412" s="148">
        <v>2800000</v>
      </c>
      <c r="S412" s="174">
        <v>14000000</v>
      </c>
      <c r="T412" s="120" t="s">
        <v>39</v>
      </c>
      <c r="U412" s="121" t="s">
        <v>112</v>
      </c>
      <c r="V412" s="90" t="s">
        <v>5212</v>
      </c>
      <c r="W412" s="121" t="s">
        <v>36</v>
      </c>
      <c r="X412" s="120" t="s">
        <v>78</v>
      </c>
      <c r="Y412" s="166" t="s">
        <v>153</v>
      </c>
      <c r="Z412" s="166" t="s">
        <v>51</v>
      </c>
      <c r="AA412" s="166"/>
      <c r="AB412" s="122" t="s">
        <v>2656</v>
      </c>
      <c r="AC412" s="135" t="s">
        <v>32</v>
      </c>
      <c r="AD412" s="122" t="s">
        <v>4467</v>
      </c>
      <c r="AE412" s="122" t="s">
        <v>4506</v>
      </c>
      <c r="AF412" s="122" t="s">
        <v>4455</v>
      </c>
      <c r="AG412" s="121" t="s">
        <v>5293</v>
      </c>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row>
    <row r="413" spans="1:55" s="95" customFormat="1" ht="11.5" customHeight="1" x14ac:dyDescent="0.25">
      <c r="A413" s="88" t="s">
        <v>4030</v>
      </c>
      <c r="B413" s="89" t="s">
        <v>3250</v>
      </c>
      <c r="C413" s="88" t="s">
        <v>4031</v>
      </c>
      <c r="D413" s="88" t="s">
        <v>4032</v>
      </c>
      <c r="E413" s="88" t="s">
        <v>5300</v>
      </c>
      <c r="F413" s="88" t="s">
        <v>82</v>
      </c>
      <c r="G413" s="90" t="s">
        <v>26</v>
      </c>
      <c r="H413" s="90" t="s">
        <v>4033</v>
      </c>
      <c r="I413" s="90" t="s">
        <v>53</v>
      </c>
      <c r="J413" s="90" t="s">
        <v>28</v>
      </c>
      <c r="K413" s="90" t="s">
        <v>77</v>
      </c>
      <c r="L413" s="88" t="s">
        <v>30</v>
      </c>
      <c r="M413" s="91" t="s">
        <v>55</v>
      </c>
      <c r="N413" s="92">
        <v>45505</v>
      </c>
      <c r="O413" s="92">
        <v>49156</v>
      </c>
      <c r="P413" s="92">
        <v>49156</v>
      </c>
      <c r="Q413" s="88" t="s">
        <v>40</v>
      </c>
      <c r="R413" s="93" t="s">
        <v>4034</v>
      </c>
      <c r="S413" s="169">
        <v>30217214</v>
      </c>
      <c r="T413" s="94" t="s">
        <v>39</v>
      </c>
      <c r="U413" s="88" t="s">
        <v>3162</v>
      </c>
      <c r="V413" s="90" t="s">
        <v>5212</v>
      </c>
      <c r="W413" s="88" t="s">
        <v>36</v>
      </c>
      <c r="X413" s="94" t="s">
        <v>78</v>
      </c>
      <c r="Y413" s="114" t="s">
        <v>153</v>
      </c>
      <c r="Z413" s="101" t="s">
        <v>51</v>
      </c>
      <c r="AA413" s="95">
        <v>8239</v>
      </c>
      <c r="AB413" s="95" t="s">
        <v>2656</v>
      </c>
      <c r="AC413" s="89" t="s">
        <v>32</v>
      </c>
      <c r="AD413" s="95" t="s">
        <v>4467</v>
      </c>
      <c r="AE413" s="95" t="s">
        <v>4506</v>
      </c>
      <c r="AF413" s="90" t="s">
        <v>4760</v>
      </c>
      <c r="AG413" s="121" t="s">
        <v>4679</v>
      </c>
    </row>
    <row r="414" spans="1:55" s="95" customFormat="1" ht="11.5" customHeight="1" x14ac:dyDescent="0.25">
      <c r="A414" s="88" t="s">
        <v>4040</v>
      </c>
      <c r="B414" s="89" t="s">
        <v>3250</v>
      </c>
      <c r="C414" s="88" t="s">
        <v>2139</v>
      </c>
      <c r="D414" s="88" t="s">
        <v>4037</v>
      </c>
      <c r="E414" s="88" t="s">
        <v>4041</v>
      </c>
      <c r="F414" s="88">
        <v>169705</v>
      </c>
      <c r="G414" s="90" t="s">
        <v>26</v>
      </c>
      <c r="H414" s="90" t="s">
        <v>4042</v>
      </c>
      <c r="I414" s="90" t="s">
        <v>5302</v>
      </c>
      <c r="J414" s="90" t="s">
        <v>28</v>
      </c>
      <c r="K414" s="90" t="s">
        <v>4039</v>
      </c>
      <c r="L414" s="88" t="s">
        <v>30</v>
      </c>
      <c r="M414" s="91" t="s">
        <v>31</v>
      </c>
      <c r="N414" s="92">
        <v>45565</v>
      </c>
      <c r="O414" s="92">
        <v>46660</v>
      </c>
      <c r="P414" s="92">
        <v>47756</v>
      </c>
      <c r="Q414" s="88" t="s">
        <v>32</v>
      </c>
      <c r="R414" s="93">
        <v>135208</v>
      </c>
      <c r="S414" s="169">
        <v>811248</v>
      </c>
      <c r="T414" s="94" t="s">
        <v>39</v>
      </c>
      <c r="U414" s="88" t="s">
        <v>3162</v>
      </c>
      <c r="V414" s="90" t="s">
        <v>5212</v>
      </c>
      <c r="W414" s="88" t="s">
        <v>36</v>
      </c>
      <c r="X414" s="94" t="s">
        <v>78</v>
      </c>
      <c r="Y414" s="114" t="s">
        <v>153</v>
      </c>
      <c r="Z414" s="101" t="s">
        <v>51</v>
      </c>
      <c r="AA414" s="95" t="s">
        <v>4907</v>
      </c>
      <c r="AB414" s="95" t="s">
        <v>2656</v>
      </c>
      <c r="AC414" s="89" t="s">
        <v>32</v>
      </c>
      <c r="AD414" s="95" t="s">
        <v>4467</v>
      </c>
      <c r="AE414" s="95" t="s">
        <v>4506</v>
      </c>
      <c r="AF414" s="95" t="s">
        <v>3255</v>
      </c>
      <c r="AG414" s="121" t="s">
        <v>5294</v>
      </c>
      <c r="AH414" s="95" t="s">
        <v>5243</v>
      </c>
    </row>
    <row r="415" spans="1:55" s="95" customFormat="1" ht="11.5" customHeight="1" x14ac:dyDescent="0.25">
      <c r="A415" s="88" t="s">
        <v>4043</v>
      </c>
      <c r="B415" s="89" t="s">
        <v>3250</v>
      </c>
      <c r="C415" s="88" t="s">
        <v>4044</v>
      </c>
      <c r="D415" s="88" t="s">
        <v>4037</v>
      </c>
      <c r="E415" s="88" t="s">
        <v>4045</v>
      </c>
      <c r="F415" s="88">
        <v>669383</v>
      </c>
      <c r="G415" s="90" t="s">
        <v>26</v>
      </c>
      <c r="H415" s="90" t="s">
        <v>4042</v>
      </c>
      <c r="I415" s="90" t="s">
        <v>5302</v>
      </c>
      <c r="J415" s="90" t="s">
        <v>28</v>
      </c>
      <c r="K415" s="90" t="s">
        <v>4039</v>
      </c>
      <c r="L415" s="88" t="s">
        <v>30</v>
      </c>
      <c r="M415" s="91" t="s">
        <v>31</v>
      </c>
      <c r="N415" s="92">
        <v>45747</v>
      </c>
      <c r="O415" s="92">
        <v>47573</v>
      </c>
      <c r="P415" s="92">
        <v>48304</v>
      </c>
      <c r="Q415" s="88" t="s">
        <v>32</v>
      </c>
      <c r="R415" s="93">
        <v>7448346</v>
      </c>
      <c r="S415" s="169">
        <v>52138422</v>
      </c>
      <c r="T415" s="94" t="s">
        <v>39</v>
      </c>
      <c r="U415" s="88" t="s">
        <v>3162</v>
      </c>
      <c r="V415" s="90" t="s">
        <v>5212</v>
      </c>
      <c r="W415" s="88" t="s">
        <v>36</v>
      </c>
      <c r="X415" s="94" t="s">
        <v>78</v>
      </c>
      <c r="Y415" s="114" t="s">
        <v>153</v>
      </c>
      <c r="Z415" s="101" t="s">
        <v>51</v>
      </c>
      <c r="AA415" s="155" t="s">
        <v>4906</v>
      </c>
      <c r="AB415" s="95" t="s">
        <v>2656</v>
      </c>
      <c r="AC415" s="89" t="s">
        <v>32</v>
      </c>
      <c r="AD415" s="95" t="s">
        <v>4467</v>
      </c>
      <c r="AE415" s="95" t="s">
        <v>4506</v>
      </c>
      <c r="AF415" s="95" t="s">
        <v>3255</v>
      </c>
      <c r="AG415" s="121" t="s">
        <v>5295</v>
      </c>
    </row>
    <row r="416" spans="1:55" s="95" customFormat="1" ht="11.5" customHeight="1" x14ac:dyDescent="0.25">
      <c r="A416" s="90" t="s">
        <v>3779</v>
      </c>
      <c r="B416" s="90" t="s">
        <v>3250</v>
      </c>
      <c r="C416" s="90" t="s">
        <v>3814</v>
      </c>
      <c r="D416" s="242" t="s">
        <v>3814</v>
      </c>
      <c r="E416" s="105" t="s">
        <v>2183</v>
      </c>
      <c r="F416" s="88">
        <v>393936</v>
      </c>
      <c r="G416" s="90" t="s">
        <v>26</v>
      </c>
      <c r="H416" s="90" t="s">
        <v>3815</v>
      </c>
      <c r="I416" s="90" t="s">
        <v>53</v>
      </c>
      <c r="J416" s="90" t="s">
        <v>28</v>
      </c>
      <c r="K416" s="90" t="s">
        <v>77</v>
      </c>
      <c r="L416" s="88" t="s">
        <v>30</v>
      </c>
      <c r="M416" s="91" t="s">
        <v>31</v>
      </c>
      <c r="N416" s="91">
        <v>45628</v>
      </c>
      <c r="O416" s="92">
        <v>46722</v>
      </c>
      <c r="P416" s="91">
        <v>48549</v>
      </c>
      <c r="Q416" s="88" t="s">
        <v>40</v>
      </c>
      <c r="R416" s="103">
        <v>4020400</v>
      </c>
      <c r="S416" s="130">
        <v>32163200</v>
      </c>
      <c r="T416" s="94" t="s">
        <v>39</v>
      </c>
      <c r="U416" s="90" t="s">
        <v>3162</v>
      </c>
      <c r="V416" s="90" t="s">
        <v>5212</v>
      </c>
      <c r="W416" s="90" t="s">
        <v>36</v>
      </c>
      <c r="X416" s="94" t="s">
        <v>67</v>
      </c>
      <c r="Y416" s="96" t="s">
        <v>153</v>
      </c>
      <c r="Z416" s="96" t="s">
        <v>51</v>
      </c>
      <c r="AA416" s="155" t="s">
        <v>4905</v>
      </c>
      <c r="AB416" s="95" t="s">
        <v>2656</v>
      </c>
      <c r="AC416" s="89" t="s">
        <v>32</v>
      </c>
      <c r="AD416" s="95" t="s">
        <v>4467</v>
      </c>
      <c r="AE416" s="95" t="s">
        <v>4506</v>
      </c>
      <c r="AF416" s="95" t="s">
        <v>4371</v>
      </c>
      <c r="AG416" s="121" t="s">
        <v>4685</v>
      </c>
      <c r="AH416" s="95" t="s">
        <v>5243</v>
      </c>
    </row>
    <row r="417" spans="1:55" s="95" customFormat="1" ht="11.5" customHeight="1" x14ac:dyDescent="0.35">
      <c r="A417" s="88" t="s">
        <v>4035</v>
      </c>
      <c r="B417" s="89" t="s">
        <v>3250</v>
      </c>
      <c r="C417" s="88" t="s">
        <v>4036</v>
      </c>
      <c r="D417" s="88" t="s">
        <v>4037</v>
      </c>
      <c r="E417" s="88" t="s">
        <v>4038</v>
      </c>
      <c r="F417" s="88">
        <v>459716</v>
      </c>
      <c r="G417" s="90" t="s">
        <v>26</v>
      </c>
      <c r="H417" s="90" t="s">
        <v>3782</v>
      </c>
      <c r="I417" s="90" t="s">
        <v>5302</v>
      </c>
      <c r="J417" s="90" t="s">
        <v>28</v>
      </c>
      <c r="K417" s="90" t="s">
        <v>4039</v>
      </c>
      <c r="L417" s="88" t="s">
        <v>30</v>
      </c>
      <c r="M417" s="91" t="s">
        <v>31</v>
      </c>
      <c r="N417" s="92">
        <v>45504</v>
      </c>
      <c r="O417" s="92">
        <v>46599</v>
      </c>
      <c r="P417" s="92">
        <v>47330</v>
      </c>
      <c r="Q417" s="88" t="s">
        <v>32</v>
      </c>
      <c r="R417" s="93">
        <v>183514</v>
      </c>
      <c r="S417" s="169">
        <v>917570</v>
      </c>
      <c r="T417" s="94" t="s">
        <v>39</v>
      </c>
      <c r="U417" s="88" t="s">
        <v>3162</v>
      </c>
      <c r="V417" s="90" t="s">
        <v>5212</v>
      </c>
      <c r="W417" s="88" t="s">
        <v>36</v>
      </c>
      <c r="X417" s="94" t="s">
        <v>78</v>
      </c>
      <c r="Y417" s="101" t="s">
        <v>153</v>
      </c>
      <c r="Z417" s="101" t="s">
        <v>51</v>
      </c>
      <c r="AA417" s="95" t="s">
        <v>64</v>
      </c>
      <c r="AB417" s="95" t="s">
        <v>4423</v>
      </c>
      <c r="AC417" s="89" t="s">
        <v>32</v>
      </c>
      <c r="AD417" s="95" t="s">
        <v>4467</v>
      </c>
      <c r="AE417" s="95" t="s">
        <v>4506</v>
      </c>
      <c r="AF417" s="95" t="s">
        <v>4759</v>
      </c>
      <c r="AG417" s="121" t="s">
        <v>5296</v>
      </c>
    </row>
    <row r="418" spans="1:55" s="95" customFormat="1" ht="11.5" customHeight="1" x14ac:dyDescent="0.35">
      <c r="A418" s="88" t="s">
        <v>3658</v>
      </c>
      <c r="B418" s="89" t="s">
        <v>3250</v>
      </c>
      <c r="C418" s="88" t="s">
        <v>1839</v>
      </c>
      <c r="D418" s="88" t="s">
        <v>2211</v>
      </c>
      <c r="E418" s="88" t="s">
        <v>3251</v>
      </c>
      <c r="F418" s="88">
        <v>303978</v>
      </c>
      <c r="G418" s="90" t="s">
        <v>26</v>
      </c>
      <c r="H418" s="90">
        <v>85000000</v>
      </c>
      <c r="I418" s="90" t="s">
        <v>100</v>
      </c>
      <c r="J418" s="90" t="s">
        <v>28</v>
      </c>
      <c r="K418" s="90" t="s">
        <v>77</v>
      </c>
      <c r="L418" s="88" t="s">
        <v>30</v>
      </c>
      <c r="M418" s="91" t="s">
        <v>31</v>
      </c>
      <c r="N418" s="92">
        <v>45383</v>
      </c>
      <c r="O418" s="92">
        <v>46112</v>
      </c>
      <c r="P418" s="92">
        <v>46112</v>
      </c>
      <c r="Q418" s="88" t="s">
        <v>32</v>
      </c>
      <c r="R418" s="93">
        <v>200000</v>
      </c>
      <c r="S418" s="169">
        <v>400000</v>
      </c>
      <c r="T418" s="94" t="s">
        <v>39</v>
      </c>
      <c r="U418" s="88" t="s">
        <v>3162</v>
      </c>
      <c r="V418" s="90" t="s">
        <v>5212</v>
      </c>
      <c r="W418" s="88" t="s">
        <v>36</v>
      </c>
      <c r="X418" s="94" t="s">
        <v>78</v>
      </c>
      <c r="Y418" s="95" t="s">
        <v>153</v>
      </c>
      <c r="Z418" s="96" t="s">
        <v>3252</v>
      </c>
      <c r="AA418" s="95" t="s">
        <v>4904</v>
      </c>
      <c r="AB418" s="90" t="s">
        <v>4423</v>
      </c>
      <c r="AC418" s="89" t="s">
        <v>32</v>
      </c>
      <c r="AD418" s="95" t="s">
        <v>4467</v>
      </c>
      <c r="AE418" s="95" t="s">
        <v>4506</v>
      </c>
      <c r="AF418" s="90" t="s">
        <v>3255</v>
      </c>
      <c r="AG418" s="121" t="s">
        <v>5297</v>
      </c>
      <c r="AH418" s="95" t="s">
        <v>5244</v>
      </c>
    </row>
    <row r="419" spans="1:55" s="95" customFormat="1" x14ac:dyDescent="0.25">
      <c r="A419" s="88" t="s">
        <v>3688</v>
      </c>
      <c r="B419" s="89" t="s">
        <v>3250</v>
      </c>
      <c r="C419" s="88" t="s">
        <v>3689</v>
      </c>
      <c r="D419" s="88" t="s">
        <v>3689</v>
      </c>
      <c r="E419" s="88" t="s">
        <v>3690</v>
      </c>
      <c r="F419" s="88" t="s">
        <v>3691</v>
      </c>
      <c r="G419" s="90" t="s">
        <v>26</v>
      </c>
      <c r="H419" s="90">
        <v>85000000</v>
      </c>
      <c r="I419" s="90" t="s">
        <v>53</v>
      </c>
      <c r="J419" s="90" t="s">
        <v>28</v>
      </c>
      <c r="K419" s="90" t="s">
        <v>77</v>
      </c>
      <c r="L419" s="88" t="s">
        <v>30</v>
      </c>
      <c r="M419" s="91" t="s">
        <v>31</v>
      </c>
      <c r="N419" s="92">
        <v>45383</v>
      </c>
      <c r="O419" s="92">
        <v>46843</v>
      </c>
      <c r="P419" s="92">
        <v>48304</v>
      </c>
      <c r="Q419" s="88" t="s">
        <v>40</v>
      </c>
      <c r="R419" s="93">
        <v>1016015.32</v>
      </c>
      <c r="S419" s="169">
        <v>8128122.5599999996</v>
      </c>
      <c r="T419" s="94" t="s">
        <v>39</v>
      </c>
      <c r="U419" s="88" t="s">
        <v>2677</v>
      </c>
      <c r="V419" s="90" t="s">
        <v>5212</v>
      </c>
      <c r="W419" s="88" t="s">
        <v>36</v>
      </c>
      <c r="X419" s="94" t="s">
        <v>78</v>
      </c>
      <c r="Y419" s="95" t="s">
        <v>153</v>
      </c>
      <c r="Z419" s="101" t="s">
        <v>51</v>
      </c>
      <c r="AA419" s="155">
        <v>8433</v>
      </c>
      <c r="AB419" s="90" t="s">
        <v>4423</v>
      </c>
      <c r="AC419" s="89" t="s">
        <v>32</v>
      </c>
      <c r="AD419" s="95" t="s">
        <v>4467</v>
      </c>
      <c r="AE419" s="95" t="s">
        <v>4506</v>
      </c>
      <c r="AF419" s="90" t="s">
        <v>4761</v>
      </c>
      <c r="AG419" s="121" t="s">
        <v>5298</v>
      </c>
    </row>
    <row r="420" spans="1:55" s="95" customFormat="1" x14ac:dyDescent="0.35">
      <c r="A420" s="88" t="s">
        <v>3659</v>
      </c>
      <c r="B420" s="89" t="s">
        <v>3250</v>
      </c>
      <c r="C420" s="88" t="s">
        <v>3660</v>
      </c>
      <c r="D420" s="88" t="s">
        <v>3660</v>
      </c>
      <c r="E420" s="88" t="s">
        <v>4946</v>
      </c>
      <c r="F420" s="88">
        <v>447793</v>
      </c>
      <c r="G420" s="90" t="s">
        <v>26</v>
      </c>
      <c r="H420" s="90">
        <v>85000000</v>
      </c>
      <c r="I420" s="90" t="s">
        <v>53</v>
      </c>
      <c r="J420" s="90" t="s">
        <v>28</v>
      </c>
      <c r="K420" s="90" t="s">
        <v>77</v>
      </c>
      <c r="L420" s="88" t="s">
        <v>30</v>
      </c>
      <c r="M420" s="91" t="s">
        <v>31</v>
      </c>
      <c r="N420" s="92">
        <v>45383</v>
      </c>
      <c r="O420" s="92">
        <v>46477</v>
      </c>
      <c r="P420" s="92">
        <v>47208</v>
      </c>
      <c r="Q420" s="88" t="s">
        <v>40</v>
      </c>
      <c r="R420" s="93">
        <v>400000</v>
      </c>
      <c r="S420" s="169">
        <v>2000000</v>
      </c>
      <c r="T420" s="94" t="s">
        <v>39</v>
      </c>
      <c r="U420" s="88" t="s">
        <v>112</v>
      </c>
      <c r="V420" s="90" t="s">
        <v>5212</v>
      </c>
      <c r="W420" s="88" t="s">
        <v>36</v>
      </c>
      <c r="X420" s="94" t="s">
        <v>78</v>
      </c>
      <c r="Y420" s="95" t="s">
        <v>153</v>
      </c>
      <c r="Z420" s="96" t="s">
        <v>3279</v>
      </c>
      <c r="AA420" s="95" t="s">
        <v>4902</v>
      </c>
      <c r="AB420" s="90" t="s">
        <v>2656</v>
      </c>
      <c r="AC420" s="89" t="s">
        <v>32</v>
      </c>
      <c r="AD420" s="95" t="s">
        <v>4467</v>
      </c>
      <c r="AE420" s="95" t="s">
        <v>4506</v>
      </c>
      <c r="AF420" s="90" t="s">
        <v>4759</v>
      </c>
      <c r="AG420" s="121" t="s">
        <v>4674</v>
      </c>
      <c r="AH420" s="95" t="s">
        <v>5243</v>
      </c>
    </row>
    <row r="421" spans="1:55" s="95" customFormat="1" x14ac:dyDescent="0.35">
      <c r="A421" s="88" t="s">
        <v>3661</v>
      </c>
      <c r="B421" s="89" t="s">
        <v>3250</v>
      </c>
      <c r="C421" s="88" t="s">
        <v>3662</v>
      </c>
      <c r="D421" s="88" t="s">
        <v>3662</v>
      </c>
      <c r="E421" s="88" t="s">
        <v>3663</v>
      </c>
      <c r="F421" s="90">
        <v>503584</v>
      </c>
      <c r="G421" s="90" t="s">
        <v>26</v>
      </c>
      <c r="H421" s="90">
        <v>85000000</v>
      </c>
      <c r="I421" s="90" t="s">
        <v>53</v>
      </c>
      <c r="J421" s="90" t="s">
        <v>28</v>
      </c>
      <c r="K421" s="90" t="s">
        <v>77</v>
      </c>
      <c r="L421" s="88" t="s">
        <v>30</v>
      </c>
      <c r="M421" s="91" t="s">
        <v>31</v>
      </c>
      <c r="N421" s="92">
        <v>45383</v>
      </c>
      <c r="O421" s="92">
        <v>46477</v>
      </c>
      <c r="P421" s="92">
        <v>47938</v>
      </c>
      <c r="Q421" s="88" t="s">
        <v>40</v>
      </c>
      <c r="R421" s="93">
        <v>1207277.82</v>
      </c>
      <c r="S421" s="169">
        <v>8450944.7400000002</v>
      </c>
      <c r="T421" s="94" t="s">
        <v>39</v>
      </c>
      <c r="U421" s="88" t="s">
        <v>112</v>
      </c>
      <c r="V421" s="90" t="s">
        <v>5212</v>
      </c>
      <c r="W421" s="88" t="s">
        <v>36</v>
      </c>
      <c r="X421" s="94" t="s">
        <v>78</v>
      </c>
      <c r="Y421" s="95" t="s">
        <v>153</v>
      </c>
      <c r="Z421" s="96" t="s">
        <v>3279</v>
      </c>
      <c r="AA421" s="95" t="s">
        <v>4901</v>
      </c>
      <c r="AB421" s="90" t="s">
        <v>2656</v>
      </c>
      <c r="AC421" s="89" t="s">
        <v>32</v>
      </c>
      <c r="AD421" s="95" t="s">
        <v>4467</v>
      </c>
      <c r="AE421" s="95" t="s">
        <v>4506</v>
      </c>
      <c r="AF421" s="90" t="s">
        <v>4204</v>
      </c>
      <c r="AG421" s="121" t="s">
        <v>5305</v>
      </c>
    </row>
    <row r="422" spans="1:55" s="95" customFormat="1" x14ac:dyDescent="0.35">
      <c r="A422" s="88" t="s">
        <v>5042</v>
      </c>
      <c r="B422" s="89" t="s">
        <v>3250</v>
      </c>
      <c r="C422" s="88" t="s">
        <v>5043</v>
      </c>
      <c r="D422" s="88" t="s">
        <v>5044</v>
      </c>
      <c r="E422" s="88" t="s">
        <v>3410</v>
      </c>
      <c r="F422" s="88">
        <v>903176</v>
      </c>
      <c r="G422" s="90" t="s">
        <v>26</v>
      </c>
      <c r="H422" s="90">
        <v>85312500</v>
      </c>
      <c r="I422" s="90" t="s">
        <v>53</v>
      </c>
      <c r="J422" s="90" t="s">
        <v>28</v>
      </c>
      <c r="K422" s="90" t="s">
        <v>4039</v>
      </c>
      <c r="L422" s="88" t="s">
        <v>30</v>
      </c>
      <c r="M422" s="91" t="s">
        <v>31</v>
      </c>
      <c r="N422" s="92">
        <v>45931</v>
      </c>
      <c r="O422" s="92">
        <v>47026</v>
      </c>
      <c r="P422" s="92">
        <v>48487</v>
      </c>
      <c r="Q422" s="88" t="s">
        <v>40</v>
      </c>
      <c r="R422" s="93">
        <v>20696729</v>
      </c>
      <c r="S422" s="169">
        <v>62090187</v>
      </c>
      <c r="T422" s="94" t="s">
        <v>39</v>
      </c>
      <c r="U422" s="88" t="s">
        <v>4619</v>
      </c>
      <c r="V422" s="90" t="s">
        <v>5045</v>
      </c>
      <c r="W422" s="88" t="s">
        <v>32</v>
      </c>
      <c r="X422" s="94" t="s">
        <v>78</v>
      </c>
      <c r="Y422" s="95" t="s">
        <v>153</v>
      </c>
      <c r="Z422" s="101" t="s">
        <v>41</v>
      </c>
      <c r="AA422" s="95" t="s">
        <v>5046</v>
      </c>
      <c r="AB422" s="90" t="s">
        <v>2656</v>
      </c>
      <c r="AC422" s="89" t="s">
        <v>32</v>
      </c>
      <c r="AD422" s="95" t="s">
        <v>4467</v>
      </c>
      <c r="AE422" s="95" t="s">
        <v>4506</v>
      </c>
      <c r="AF422" s="90" t="s">
        <v>4204</v>
      </c>
      <c r="AG422" s="121" t="s">
        <v>5306</v>
      </c>
    </row>
    <row r="423" spans="1:55" x14ac:dyDescent="0.25">
      <c r="A423" s="88" t="s">
        <v>5232</v>
      </c>
      <c r="B423" s="89" t="s">
        <v>3250</v>
      </c>
      <c r="C423" s="88" t="s">
        <v>5233</v>
      </c>
      <c r="D423" s="88" t="s">
        <v>5234</v>
      </c>
      <c r="E423" s="88" t="s">
        <v>5235</v>
      </c>
      <c r="F423" s="88">
        <v>5850</v>
      </c>
      <c r="G423" s="90" t="s">
        <v>26</v>
      </c>
      <c r="H423" s="90">
        <v>85000000</v>
      </c>
      <c r="I423" s="90" t="s">
        <v>38</v>
      </c>
      <c r="J423" s="90" t="s">
        <v>28</v>
      </c>
      <c r="K423" s="90" t="s">
        <v>77</v>
      </c>
      <c r="L423" s="88" t="s">
        <v>30</v>
      </c>
      <c r="M423" s="91" t="s">
        <v>31</v>
      </c>
      <c r="N423" s="92">
        <v>46023</v>
      </c>
      <c r="O423" s="92">
        <v>47208</v>
      </c>
      <c r="P423" s="92">
        <v>47938</v>
      </c>
      <c r="Q423" s="88" t="s">
        <v>32</v>
      </c>
      <c r="R423" s="93">
        <v>64809.4</v>
      </c>
      <c r="S423" s="169">
        <v>127618.8</v>
      </c>
      <c r="T423" s="94" t="s">
        <v>39</v>
      </c>
      <c r="U423" s="88" t="s">
        <v>4407</v>
      </c>
      <c r="V423" s="90" t="s">
        <v>5212</v>
      </c>
      <c r="W423" s="88" t="s">
        <v>36</v>
      </c>
      <c r="X423" s="94" t="s">
        <v>177</v>
      </c>
      <c r="Y423" s="95" t="s">
        <v>153</v>
      </c>
      <c r="Z423" s="96" t="s">
        <v>51</v>
      </c>
      <c r="AA423" s="95"/>
      <c r="AB423" s="90" t="s">
        <v>2620</v>
      </c>
      <c r="AC423" s="89" t="s">
        <v>32</v>
      </c>
      <c r="AD423" s="95" t="s">
        <v>4467</v>
      </c>
      <c r="AE423" s="95" t="s">
        <v>4506</v>
      </c>
      <c r="AF423" s="90" t="s">
        <v>4407</v>
      </c>
      <c r="AG423" s="105" t="s">
        <v>5307</v>
      </c>
      <c r="AH423" s="95" t="s">
        <v>5243</v>
      </c>
      <c r="AI423" s="95"/>
      <c r="AJ423" s="95"/>
      <c r="AK423" s="95"/>
      <c r="AL423" s="95"/>
      <c r="AM423" s="95"/>
      <c r="AN423" s="95"/>
      <c r="AO423" s="95"/>
      <c r="AP423" s="95"/>
      <c r="AQ423" s="95"/>
      <c r="AR423" s="95"/>
      <c r="AS423" s="95"/>
      <c r="AT423" s="95"/>
      <c r="AU423" s="95"/>
      <c r="AV423" s="95"/>
      <c r="AW423" s="95"/>
      <c r="AX423" s="95"/>
      <c r="AY423" s="95"/>
      <c r="AZ423" s="95"/>
      <c r="BA423" s="95"/>
      <c r="BB423" s="95"/>
      <c r="BC423" s="95"/>
    </row>
    <row r="424" spans="1:55" x14ac:dyDescent="0.25">
      <c r="A424" s="88" t="s">
        <v>5224</v>
      </c>
      <c r="B424" s="89" t="s">
        <v>3250</v>
      </c>
      <c r="C424" s="105" t="s">
        <v>5222</v>
      </c>
      <c r="D424" s="105" t="s">
        <v>5222</v>
      </c>
      <c r="E424" s="105" t="s">
        <v>5223</v>
      </c>
      <c r="F424" s="105">
        <v>925408</v>
      </c>
      <c r="G424" s="90" t="s">
        <v>26</v>
      </c>
      <c r="H424" s="90">
        <v>85000000</v>
      </c>
      <c r="I424" s="90" t="s">
        <v>88</v>
      </c>
      <c r="J424" s="90" t="s">
        <v>28</v>
      </c>
      <c r="K424" s="90" t="s">
        <v>77</v>
      </c>
      <c r="L424" s="88" t="s">
        <v>30</v>
      </c>
      <c r="M424" s="91" t="s">
        <v>31</v>
      </c>
      <c r="N424" s="123">
        <v>45962</v>
      </c>
      <c r="O424" s="123">
        <v>46112</v>
      </c>
      <c r="P424" s="123">
        <v>46112</v>
      </c>
      <c r="Q424" s="88" t="s">
        <v>32</v>
      </c>
      <c r="R424" s="167">
        <v>98000</v>
      </c>
      <c r="S424" s="169">
        <v>98000</v>
      </c>
      <c r="T424" s="94" t="s">
        <v>39</v>
      </c>
      <c r="U424" s="105" t="s">
        <v>5303</v>
      </c>
      <c r="V424" s="90" t="s">
        <v>5212</v>
      </c>
      <c r="W424" s="88" t="s">
        <v>36</v>
      </c>
      <c r="X424" s="94" t="s">
        <v>78</v>
      </c>
      <c r="Y424" s="105" t="s">
        <v>153</v>
      </c>
      <c r="Z424" s="105" t="s">
        <v>51</v>
      </c>
      <c r="AB424" s="90" t="s">
        <v>2656</v>
      </c>
      <c r="AC424" s="89" t="s">
        <v>32</v>
      </c>
      <c r="AD424" s="105" t="s">
        <v>4467</v>
      </c>
      <c r="AE424" s="105" t="s">
        <v>4506</v>
      </c>
      <c r="AF424" s="90" t="s">
        <v>4455</v>
      </c>
      <c r="AG424" s="105" t="s">
        <v>5308</v>
      </c>
      <c r="AH424" s="95" t="s">
        <v>3533</v>
      </c>
      <c r="AI424" s="95"/>
      <c r="AJ424" s="95"/>
      <c r="AK424" s="95"/>
      <c r="AL424" s="95"/>
      <c r="AM424" s="95"/>
      <c r="AN424" s="95"/>
      <c r="AO424" s="95"/>
      <c r="AP424" s="95"/>
      <c r="AQ424" s="95"/>
      <c r="AR424" s="95"/>
      <c r="AS424" s="95"/>
      <c r="AT424" s="95"/>
      <c r="AU424" s="95"/>
      <c r="AV424" s="95"/>
      <c r="AW424" s="95"/>
      <c r="AX424" s="95"/>
      <c r="AY424" s="95"/>
      <c r="AZ424" s="95"/>
      <c r="BA424" s="95"/>
      <c r="BB424" s="95"/>
      <c r="BC424" s="95"/>
    </row>
    <row r="425" spans="1:55" x14ac:dyDescent="0.25">
      <c r="A425" s="105" t="s">
        <v>5217</v>
      </c>
      <c r="B425" s="89" t="s">
        <v>3250</v>
      </c>
      <c r="C425" s="105" t="s">
        <v>5214</v>
      </c>
      <c r="D425" s="105" t="s">
        <v>5215</v>
      </c>
      <c r="E425" s="105" t="s">
        <v>5301</v>
      </c>
      <c r="F425" s="105">
        <v>741194</v>
      </c>
      <c r="G425" s="90" t="s">
        <v>26</v>
      </c>
      <c r="H425" s="105">
        <v>85312500</v>
      </c>
      <c r="I425" s="90" t="s">
        <v>88</v>
      </c>
      <c r="J425" s="90" t="s">
        <v>28</v>
      </c>
      <c r="K425" s="90" t="s">
        <v>4039</v>
      </c>
      <c r="L425" s="88" t="s">
        <v>30</v>
      </c>
      <c r="M425" s="91" t="s">
        <v>31</v>
      </c>
      <c r="N425" s="123">
        <v>45972</v>
      </c>
      <c r="O425" s="123">
        <v>46083</v>
      </c>
      <c r="P425" s="123">
        <v>46083</v>
      </c>
      <c r="Q425" s="88" t="s">
        <v>32</v>
      </c>
      <c r="R425" s="167">
        <v>9000</v>
      </c>
      <c r="S425" s="169">
        <v>18000</v>
      </c>
      <c r="T425" s="94" t="s">
        <v>39</v>
      </c>
      <c r="U425" s="105" t="s">
        <v>4921</v>
      </c>
      <c r="V425" s="90" t="s">
        <v>5212</v>
      </c>
      <c r="W425" s="88" t="s">
        <v>36</v>
      </c>
      <c r="X425" s="94" t="s">
        <v>67</v>
      </c>
      <c r="Y425" s="105" t="s">
        <v>153</v>
      </c>
      <c r="Z425" s="105" t="s">
        <v>51</v>
      </c>
      <c r="AA425" s="105" t="s">
        <v>5304</v>
      </c>
      <c r="AB425" s="90" t="s">
        <v>2656</v>
      </c>
      <c r="AC425" s="89" t="s">
        <v>32</v>
      </c>
      <c r="AD425" s="105" t="s">
        <v>4467</v>
      </c>
      <c r="AE425" s="105" t="s">
        <v>4506</v>
      </c>
      <c r="AF425" s="105" t="s">
        <v>4358</v>
      </c>
      <c r="AG425" s="95" t="s">
        <v>3492</v>
      </c>
      <c r="AH425" s="95" t="s">
        <v>5244</v>
      </c>
      <c r="AI425" s="95"/>
      <c r="AJ425" s="95"/>
      <c r="AK425" s="95"/>
      <c r="AL425" s="95"/>
      <c r="AM425" s="95"/>
      <c r="AN425" s="95"/>
      <c r="AO425" s="95"/>
      <c r="AP425" s="95"/>
      <c r="AQ425" s="95"/>
      <c r="AR425" s="95"/>
      <c r="AS425" s="95"/>
      <c r="AT425" s="95"/>
      <c r="AU425" s="95"/>
      <c r="AV425" s="95"/>
      <c r="AW425" s="95"/>
      <c r="AX425" s="95"/>
      <c r="AY425" s="95"/>
      <c r="AZ425" s="95"/>
      <c r="BA425" s="95"/>
      <c r="BB425" s="95"/>
    </row>
    <row r="426" spans="1:55" s="95" customFormat="1" ht="12.65" customHeight="1" x14ac:dyDescent="0.35">
      <c r="A426" s="88" t="s">
        <v>4882</v>
      </c>
      <c r="B426" s="89" t="s">
        <v>3250</v>
      </c>
      <c r="C426" s="88" t="s">
        <v>4197</v>
      </c>
      <c r="D426" s="88" t="s">
        <v>4198</v>
      </c>
      <c r="E426" s="88" t="s">
        <v>4199</v>
      </c>
      <c r="F426" s="90" t="s">
        <v>64</v>
      </c>
      <c r="G426" s="90" t="s">
        <v>26</v>
      </c>
      <c r="H426" s="90">
        <v>85000000</v>
      </c>
      <c r="I426" s="90" t="s">
        <v>151</v>
      </c>
      <c r="J426" s="90" t="s">
        <v>28</v>
      </c>
      <c r="K426" s="90" t="s">
        <v>77</v>
      </c>
      <c r="L426" s="88" t="s">
        <v>30</v>
      </c>
      <c r="M426" s="91" t="s">
        <v>31</v>
      </c>
      <c r="N426" s="92">
        <v>45292</v>
      </c>
      <c r="O426" s="92">
        <v>46112</v>
      </c>
      <c r="P426" s="92">
        <v>46112</v>
      </c>
      <c r="Q426" s="88" t="s">
        <v>32</v>
      </c>
      <c r="R426" s="93">
        <v>13200</v>
      </c>
      <c r="S426" s="169">
        <v>26400</v>
      </c>
      <c r="T426" s="94" t="s">
        <v>39</v>
      </c>
      <c r="U426" s="88" t="s">
        <v>4200</v>
      </c>
      <c r="V426" s="90" t="s">
        <v>5212</v>
      </c>
      <c r="W426" s="88" t="s">
        <v>36</v>
      </c>
      <c r="X426" s="94" t="s">
        <v>78</v>
      </c>
      <c r="Y426" s="95" t="s">
        <v>153</v>
      </c>
      <c r="Z426" s="101" t="s">
        <v>51</v>
      </c>
      <c r="AB426" s="90" t="s">
        <v>4423</v>
      </c>
      <c r="AC426" s="89" t="s">
        <v>32</v>
      </c>
      <c r="AD426" s="95" t="s">
        <v>4467</v>
      </c>
      <c r="AE426" s="95" t="s">
        <v>4506</v>
      </c>
      <c r="AF426" s="90" t="s">
        <v>4455</v>
      </c>
      <c r="AG426" s="121" t="s">
        <v>5309</v>
      </c>
    </row>
    <row r="427" spans="1:55" s="95" customFormat="1" ht="11.5" customHeight="1" x14ac:dyDescent="0.35">
      <c r="A427" s="88" t="s">
        <v>150</v>
      </c>
      <c r="B427" s="89" t="s">
        <v>3250</v>
      </c>
      <c r="C427" s="88" t="s">
        <v>174</v>
      </c>
      <c r="D427" s="88" t="s">
        <v>175</v>
      </c>
      <c r="E427" s="88" t="s">
        <v>1823</v>
      </c>
      <c r="F427" s="88">
        <v>402196</v>
      </c>
      <c r="G427" s="90" t="s">
        <v>26</v>
      </c>
      <c r="H427" s="90">
        <v>85000000</v>
      </c>
      <c r="I427" s="90" t="s">
        <v>151</v>
      </c>
      <c r="J427" s="90" t="s">
        <v>28</v>
      </c>
      <c r="K427" s="90" t="s">
        <v>29</v>
      </c>
      <c r="L427" s="88" t="s">
        <v>30</v>
      </c>
      <c r="M427" s="91" t="s">
        <v>31</v>
      </c>
      <c r="N427" s="92">
        <v>45017</v>
      </c>
      <c r="O427" s="92">
        <v>46112</v>
      </c>
      <c r="P427" s="92">
        <v>46112</v>
      </c>
      <c r="Q427" s="88" t="s">
        <v>32</v>
      </c>
      <c r="R427" s="93">
        <v>8000</v>
      </c>
      <c r="S427" s="169">
        <v>24000</v>
      </c>
      <c r="T427" s="94" t="s">
        <v>122</v>
      </c>
      <c r="U427" s="88" t="s">
        <v>3181</v>
      </c>
      <c r="V427" s="90" t="s">
        <v>5212</v>
      </c>
      <c r="W427" s="88" t="s">
        <v>36</v>
      </c>
      <c r="X427" s="94" t="s">
        <v>78</v>
      </c>
      <c r="Y427" s="95" t="s">
        <v>153</v>
      </c>
      <c r="Z427" s="101" t="s">
        <v>51</v>
      </c>
      <c r="AA427" s="92" t="s">
        <v>4836</v>
      </c>
      <c r="AB427" s="90" t="s">
        <v>4423</v>
      </c>
      <c r="AC427" s="89" t="s">
        <v>32</v>
      </c>
      <c r="AD427" s="95" t="s">
        <v>4467</v>
      </c>
      <c r="AE427" s="95" t="s">
        <v>4506</v>
      </c>
      <c r="AF427" s="90" t="s">
        <v>3255</v>
      </c>
      <c r="AG427" s="121" t="s">
        <v>5310</v>
      </c>
    </row>
    <row r="428" spans="1:55" s="95" customFormat="1" ht="11.5" customHeight="1" x14ac:dyDescent="0.35">
      <c r="A428" s="88" t="s">
        <v>2916</v>
      </c>
      <c r="B428" s="89" t="s">
        <v>3250</v>
      </c>
      <c r="C428" s="88" t="s">
        <v>4356</v>
      </c>
      <c r="D428" s="88" t="s">
        <v>4357</v>
      </c>
      <c r="E428" s="88" t="s">
        <v>4757</v>
      </c>
      <c r="F428" s="88">
        <v>600884</v>
      </c>
      <c r="G428" s="90" t="s">
        <v>26</v>
      </c>
      <c r="H428" s="90">
        <v>85312500</v>
      </c>
      <c r="I428" s="90" t="s">
        <v>27</v>
      </c>
      <c r="J428" s="90" t="s">
        <v>28</v>
      </c>
      <c r="K428" s="90" t="s">
        <v>77</v>
      </c>
      <c r="L428" s="88" t="s">
        <v>30</v>
      </c>
      <c r="M428" s="91" t="s">
        <v>31</v>
      </c>
      <c r="N428" s="92">
        <v>45748</v>
      </c>
      <c r="O428" s="92">
        <v>46203</v>
      </c>
      <c r="P428" s="92">
        <v>45838</v>
      </c>
      <c r="Q428" s="88" t="s">
        <v>32</v>
      </c>
      <c r="R428" s="93">
        <v>22400</v>
      </c>
      <c r="S428" s="169">
        <v>22400</v>
      </c>
      <c r="T428" s="94" t="s">
        <v>39</v>
      </c>
      <c r="U428" s="88" t="s">
        <v>4358</v>
      </c>
      <c r="V428" s="90" t="s">
        <v>5212</v>
      </c>
      <c r="W428" s="88" t="s">
        <v>36</v>
      </c>
      <c r="X428" s="94" t="s">
        <v>67</v>
      </c>
      <c r="Y428" s="95" t="s">
        <v>163</v>
      </c>
      <c r="Z428" s="101" t="s">
        <v>51</v>
      </c>
      <c r="AA428" s="95" t="s">
        <v>4911</v>
      </c>
      <c r="AB428" s="90" t="s">
        <v>2656</v>
      </c>
      <c r="AC428" s="89" t="s">
        <v>32</v>
      </c>
      <c r="AD428" s="95" t="s">
        <v>4467</v>
      </c>
      <c r="AE428" s="95" t="s">
        <v>4506</v>
      </c>
      <c r="AF428" s="90" t="s">
        <v>3255</v>
      </c>
      <c r="AG428" s="121" t="s">
        <v>3492</v>
      </c>
    </row>
    <row r="429" spans="1:55" s="95" customFormat="1" ht="11.5" customHeight="1" x14ac:dyDescent="0.35">
      <c r="A429" s="88" t="s">
        <v>3256</v>
      </c>
      <c r="B429" s="89" t="s">
        <v>3250</v>
      </c>
      <c r="C429" s="88" t="s">
        <v>2181</v>
      </c>
      <c r="D429" s="88" t="s">
        <v>2182</v>
      </c>
      <c r="E429" s="88" t="s">
        <v>1824</v>
      </c>
      <c r="F429" s="88">
        <v>19623</v>
      </c>
      <c r="G429" s="90" t="s">
        <v>26</v>
      </c>
      <c r="H429" s="90">
        <v>85000000</v>
      </c>
      <c r="I429" s="90" t="s">
        <v>151</v>
      </c>
      <c r="J429" s="90" t="s">
        <v>28</v>
      </c>
      <c r="K429" s="90" t="s">
        <v>77</v>
      </c>
      <c r="L429" s="88" t="s">
        <v>30</v>
      </c>
      <c r="M429" s="91" t="s">
        <v>31</v>
      </c>
      <c r="N429" s="92">
        <v>45017</v>
      </c>
      <c r="O429" s="92">
        <v>46112</v>
      </c>
      <c r="P429" s="92">
        <v>46112</v>
      </c>
      <c r="Q429" s="88" t="s">
        <v>32</v>
      </c>
      <c r="R429" s="93">
        <v>27000</v>
      </c>
      <c r="S429" s="169">
        <v>81000</v>
      </c>
      <c r="T429" s="94" t="s">
        <v>39</v>
      </c>
      <c r="U429" s="88" t="s">
        <v>3255</v>
      </c>
      <c r="V429" s="90" t="s">
        <v>5212</v>
      </c>
      <c r="W429" s="88" t="s">
        <v>36</v>
      </c>
      <c r="X429" s="94" t="s">
        <v>78</v>
      </c>
      <c r="Y429" s="95" t="s">
        <v>153</v>
      </c>
      <c r="Z429" s="96" t="s">
        <v>78</v>
      </c>
      <c r="AA429" s="95" t="s">
        <v>4883</v>
      </c>
      <c r="AB429" s="90" t="s">
        <v>4423</v>
      </c>
      <c r="AC429" s="89" t="s">
        <v>32</v>
      </c>
      <c r="AD429" s="95" t="s">
        <v>4467</v>
      </c>
      <c r="AE429" s="95" t="s">
        <v>4506</v>
      </c>
      <c r="AF429" s="90" t="s">
        <v>3255</v>
      </c>
      <c r="AG429" s="121" t="s">
        <v>5311</v>
      </c>
    </row>
    <row r="430" spans="1:55" s="95" customFormat="1" ht="11.5" customHeight="1" x14ac:dyDescent="0.35">
      <c r="A430" s="89" t="s">
        <v>4372</v>
      </c>
      <c r="B430" s="89" t="s">
        <v>3250</v>
      </c>
      <c r="C430" s="88" t="s">
        <v>4764</v>
      </c>
      <c r="D430" s="88" t="s">
        <v>4762</v>
      </c>
      <c r="E430" s="88" t="s">
        <v>4763</v>
      </c>
      <c r="F430" s="88">
        <v>303978</v>
      </c>
      <c r="G430" s="90" t="s">
        <v>26</v>
      </c>
      <c r="H430" s="90">
        <v>85000000</v>
      </c>
      <c r="I430" s="90" t="s">
        <v>151</v>
      </c>
      <c r="J430" s="90" t="s">
        <v>28</v>
      </c>
      <c r="K430" s="90" t="s">
        <v>77</v>
      </c>
      <c r="L430" s="88" t="s">
        <v>30</v>
      </c>
      <c r="M430" s="91" t="s">
        <v>31</v>
      </c>
      <c r="N430" s="92">
        <v>45748</v>
      </c>
      <c r="O430" s="92">
        <v>46112</v>
      </c>
      <c r="P430" s="92">
        <v>46112</v>
      </c>
      <c r="Q430" s="88" t="s">
        <v>32</v>
      </c>
      <c r="R430" s="93">
        <v>120000</v>
      </c>
      <c r="S430" s="169">
        <v>120000</v>
      </c>
      <c r="T430" s="94" t="s">
        <v>39</v>
      </c>
      <c r="U430" s="88" t="s">
        <v>3255</v>
      </c>
      <c r="V430" s="90" t="s">
        <v>5212</v>
      </c>
      <c r="W430" s="90" t="s">
        <v>36</v>
      </c>
      <c r="X430" s="94" t="s">
        <v>78</v>
      </c>
      <c r="Y430" s="95" t="s">
        <v>153</v>
      </c>
      <c r="Z430" s="96" t="s">
        <v>51</v>
      </c>
      <c r="AB430" s="90" t="s">
        <v>4423</v>
      </c>
      <c r="AC430" s="89" t="s">
        <v>32</v>
      </c>
      <c r="AD430" s="95" t="s">
        <v>4467</v>
      </c>
      <c r="AE430" s="95" t="s">
        <v>4506</v>
      </c>
      <c r="AF430" s="90" t="s">
        <v>3255</v>
      </c>
      <c r="AG430" s="121" t="s">
        <v>5312</v>
      </c>
    </row>
    <row r="431" spans="1:55" s="95" customFormat="1" x14ac:dyDescent="0.35">
      <c r="A431" s="88" t="s">
        <v>4368</v>
      </c>
      <c r="B431" s="89" t="s">
        <v>3250</v>
      </c>
      <c r="C431" s="88" t="s">
        <v>4369</v>
      </c>
      <c r="D431" s="88" t="s">
        <v>4370</v>
      </c>
      <c r="E431" s="88" t="s">
        <v>5313</v>
      </c>
      <c r="F431" s="90">
        <v>454504</v>
      </c>
      <c r="G431" s="90" t="s">
        <v>26</v>
      </c>
      <c r="H431" s="90">
        <v>85000000</v>
      </c>
      <c r="I431" s="90" t="s">
        <v>151</v>
      </c>
      <c r="J431" s="90" t="s">
        <v>28</v>
      </c>
      <c r="K431" s="90" t="s">
        <v>29</v>
      </c>
      <c r="L431" s="88" t="s">
        <v>30</v>
      </c>
      <c r="M431" s="91" t="s">
        <v>31</v>
      </c>
      <c r="N431" s="92">
        <v>45748</v>
      </c>
      <c r="O431" s="92">
        <v>46112</v>
      </c>
      <c r="P431" s="92">
        <v>46477</v>
      </c>
      <c r="Q431" s="88" t="s">
        <v>32</v>
      </c>
      <c r="R431" s="93">
        <v>58000</v>
      </c>
      <c r="S431" s="169">
        <v>116000</v>
      </c>
      <c r="T431" s="94" t="s">
        <v>39</v>
      </c>
      <c r="U431" s="88" t="s">
        <v>4371</v>
      </c>
      <c r="V431" s="90" t="s">
        <v>5212</v>
      </c>
      <c r="W431" s="88" t="s">
        <v>36</v>
      </c>
      <c r="X431" s="94" t="s">
        <v>78</v>
      </c>
      <c r="Y431" s="95" t="s">
        <v>153</v>
      </c>
      <c r="Z431" s="96" t="s">
        <v>3257</v>
      </c>
      <c r="AA431" s="95" t="s">
        <v>4903</v>
      </c>
      <c r="AB431" s="90" t="s">
        <v>4423</v>
      </c>
      <c r="AC431" s="89" t="s">
        <v>32</v>
      </c>
      <c r="AD431" s="95" t="s">
        <v>4467</v>
      </c>
      <c r="AE431" s="95" t="s">
        <v>4506</v>
      </c>
      <c r="AF431" s="90" t="s">
        <v>4371</v>
      </c>
      <c r="AG431" s="121" t="s">
        <v>5317</v>
      </c>
      <c r="AH431" s="95" t="s">
        <v>5243</v>
      </c>
    </row>
    <row r="432" spans="1:55" s="95" customFormat="1" x14ac:dyDescent="0.35">
      <c r="A432" s="88" t="s">
        <v>4449</v>
      </c>
      <c r="B432" s="89" t="s">
        <v>4448</v>
      </c>
      <c r="C432" s="88" t="s">
        <v>4450</v>
      </c>
      <c r="D432" s="88" t="s">
        <v>4451</v>
      </c>
      <c r="E432" s="88" t="s">
        <v>5314</v>
      </c>
      <c r="F432" s="88">
        <v>769335</v>
      </c>
      <c r="G432" s="90" t="s">
        <v>26</v>
      </c>
      <c r="H432" s="90">
        <v>85000000</v>
      </c>
      <c r="I432" s="90" t="s">
        <v>151</v>
      </c>
      <c r="J432" s="90" t="s">
        <v>28</v>
      </c>
      <c r="K432" s="90" t="s">
        <v>77</v>
      </c>
      <c r="L432" s="88" t="s">
        <v>30</v>
      </c>
      <c r="M432" s="91" t="s">
        <v>31</v>
      </c>
      <c r="N432" s="92">
        <v>45292</v>
      </c>
      <c r="O432" s="92">
        <v>46112</v>
      </c>
      <c r="P432" s="92">
        <v>45747</v>
      </c>
      <c r="Q432" s="88" t="s">
        <v>32</v>
      </c>
      <c r="R432" s="93">
        <v>13200</v>
      </c>
      <c r="S432" s="169">
        <v>26400</v>
      </c>
      <c r="T432" s="94" t="s">
        <v>39</v>
      </c>
      <c r="U432" s="88" t="s">
        <v>81</v>
      </c>
      <c r="V432" s="90" t="s">
        <v>5212</v>
      </c>
      <c r="W432" s="88" t="s">
        <v>36</v>
      </c>
      <c r="X432" s="94" t="s">
        <v>78</v>
      </c>
      <c r="Y432" s="95" t="s">
        <v>153</v>
      </c>
      <c r="Z432" s="101" t="s">
        <v>51</v>
      </c>
      <c r="AB432" s="90" t="s">
        <v>4423</v>
      </c>
      <c r="AC432" s="89" t="s">
        <v>32</v>
      </c>
      <c r="AD432" s="95" t="s">
        <v>4467</v>
      </c>
      <c r="AE432" s="95" t="s">
        <v>4506</v>
      </c>
      <c r="AF432" s="90" t="s">
        <v>4455</v>
      </c>
      <c r="AG432" s="121" t="s">
        <v>5318</v>
      </c>
    </row>
    <row r="433" spans="1:55" s="95" customFormat="1" ht="23" x14ac:dyDescent="0.35">
      <c r="A433" s="88" t="s">
        <v>4452</v>
      </c>
      <c r="B433" s="89" t="s">
        <v>4448</v>
      </c>
      <c r="C433" s="88" t="s">
        <v>4453</v>
      </c>
      <c r="D433" s="88" t="s">
        <v>4454</v>
      </c>
      <c r="E433" s="104" t="s">
        <v>5315</v>
      </c>
      <c r="F433" s="88">
        <v>716861</v>
      </c>
      <c r="G433" s="90" t="s">
        <v>26</v>
      </c>
      <c r="H433" s="90">
        <v>85000000</v>
      </c>
      <c r="I433" s="90" t="s">
        <v>151</v>
      </c>
      <c r="J433" s="90" t="s">
        <v>28</v>
      </c>
      <c r="K433" s="90" t="s">
        <v>77</v>
      </c>
      <c r="L433" s="88" t="s">
        <v>30</v>
      </c>
      <c r="M433" s="91" t="s">
        <v>31</v>
      </c>
      <c r="N433" s="92">
        <v>45748</v>
      </c>
      <c r="O433" s="92">
        <v>46112</v>
      </c>
      <c r="P433" s="92">
        <v>46112</v>
      </c>
      <c r="Q433" s="88" t="s">
        <v>32</v>
      </c>
      <c r="R433" s="93">
        <v>33120.5</v>
      </c>
      <c r="S433" s="169">
        <v>33120.5</v>
      </c>
      <c r="T433" s="94" t="s">
        <v>39</v>
      </c>
      <c r="U433" s="88" t="s">
        <v>81</v>
      </c>
      <c r="V433" s="90" t="s">
        <v>5212</v>
      </c>
      <c r="W433" s="88" t="s">
        <v>36</v>
      </c>
      <c r="X433" s="94" t="s">
        <v>78</v>
      </c>
      <c r="Y433" s="95" t="s">
        <v>153</v>
      </c>
      <c r="Z433" s="101" t="s">
        <v>51</v>
      </c>
      <c r="AB433" s="90" t="s">
        <v>4423</v>
      </c>
      <c r="AC433" s="89" t="s">
        <v>32</v>
      </c>
      <c r="AD433" s="95" t="s">
        <v>4467</v>
      </c>
      <c r="AE433" s="95" t="s">
        <v>4506</v>
      </c>
      <c r="AF433" s="90" t="s">
        <v>4455</v>
      </c>
      <c r="AG433" s="121" t="s">
        <v>5319</v>
      </c>
    </row>
    <row r="434" spans="1:55" s="95" customFormat="1" x14ac:dyDescent="0.35">
      <c r="A434" s="88" t="s">
        <v>4765</v>
      </c>
      <c r="B434" s="89" t="s">
        <v>3250</v>
      </c>
      <c r="C434" s="88" t="s">
        <v>4203</v>
      </c>
      <c r="D434" s="88" t="s">
        <v>4768</v>
      </c>
      <c r="E434" s="88" t="s">
        <v>4201</v>
      </c>
      <c r="F434" s="88">
        <v>777255</v>
      </c>
      <c r="G434" s="90" t="s">
        <v>26</v>
      </c>
      <c r="H434" s="90">
        <v>85000000</v>
      </c>
      <c r="I434" s="90" t="s">
        <v>151</v>
      </c>
      <c r="J434" s="90" t="s">
        <v>28</v>
      </c>
      <c r="K434" s="90" t="s">
        <v>77</v>
      </c>
      <c r="L434" s="88" t="s">
        <v>30</v>
      </c>
      <c r="M434" s="91" t="s">
        <v>31</v>
      </c>
      <c r="N434" s="92">
        <v>45627</v>
      </c>
      <c r="O434" s="92">
        <v>47452</v>
      </c>
      <c r="P434" s="92" t="s">
        <v>4769</v>
      </c>
      <c r="Q434" s="88" t="s">
        <v>32</v>
      </c>
      <c r="R434" s="93">
        <v>10000</v>
      </c>
      <c r="S434" s="169">
        <v>50000</v>
      </c>
      <c r="T434" s="94" t="s">
        <v>39</v>
      </c>
      <c r="U434" s="88" t="s">
        <v>4204</v>
      </c>
      <c r="V434" s="90" t="s">
        <v>5212</v>
      </c>
      <c r="W434" s="88" t="s">
        <v>36</v>
      </c>
      <c r="X434" s="94" t="s">
        <v>49</v>
      </c>
      <c r="Y434" s="95" t="s">
        <v>153</v>
      </c>
      <c r="Z434" s="96" t="s">
        <v>51</v>
      </c>
      <c r="AB434" s="90" t="s">
        <v>2656</v>
      </c>
      <c r="AC434" s="89" t="s">
        <v>32</v>
      </c>
      <c r="AD434" s="95" t="s">
        <v>4467</v>
      </c>
      <c r="AE434" s="95" t="s">
        <v>4506</v>
      </c>
      <c r="AF434" s="90" t="s">
        <v>4204</v>
      </c>
      <c r="AG434" s="121" t="s">
        <v>5320</v>
      </c>
    </row>
    <row r="435" spans="1:55" s="95" customFormat="1" ht="23" x14ac:dyDescent="0.35">
      <c r="A435" s="88" t="s">
        <v>4766</v>
      </c>
      <c r="B435" s="89" t="s">
        <v>3250</v>
      </c>
      <c r="C435" s="88" t="s">
        <v>4767</v>
      </c>
      <c r="D435" s="104" t="s">
        <v>5048</v>
      </c>
      <c r="E435" s="88" t="s">
        <v>5316</v>
      </c>
      <c r="F435" s="88">
        <v>920355</v>
      </c>
      <c r="G435" s="90" t="s">
        <v>26</v>
      </c>
      <c r="H435" s="90">
        <v>85000000</v>
      </c>
      <c r="I435" s="90" t="s">
        <v>151</v>
      </c>
      <c r="J435" s="90" t="s">
        <v>28</v>
      </c>
      <c r="K435" s="90" t="s">
        <v>77</v>
      </c>
      <c r="L435" s="88" t="s">
        <v>30</v>
      </c>
      <c r="M435" s="91" t="s">
        <v>31</v>
      </c>
      <c r="N435" s="92">
        <v>45627</v>
      </c>
      <c r="O435" s="92">
        <v>46356</v>
      </c>
      <c r="P435" s="92">
        <v>47087</v>
      </c>
      <c r="Q435" s="88" t="s">
        <v>32</v>
      </c>
      <c r="R435" s="93">
        <v>15000</v>
      </c>
      <c r="S435" s="169">
        <v>60000</v>
      </c>
      <c r="T435" s="94" t="s">
        <v>39</v>
      </c>
      <c r="U435" s="88" t="s">
        <v>4204</v>
      </c>
      <c r="V435" s="90" t="s">
        <v>5212</v>
      </c>
      <c r="W435" s="88" t="s">
        <v>36</v>
      </c>
      <c r="X435" s="94" t="s">
        <v>49</v>
      </c>
      <c r="Y435" s="95" t="s">
        <v>153</v>
      </c>
      <c r="Z435" s="96" t="s">
        <v>51</v>
      </c>
      <c r="AB435" s="90" t="s">
        <v>4423</v>
      </c>
      <c r="AC435" s="89" t="s">
        <v>32</v>
      </c>
      <c r="AD435" s="95" t="s">
        <v>4467</v>
      </c>
      <c r="AE435" s="95" t="s">
        <v>4506</v>
      </c>
      <c r="AF435" s="90" t="s">
        <v>4204</v>
      </c>
      <c r="AG435" s="121" t="s">
        <v>5321</v>
      </c>
    </row>
    <row r="436" spans="1:55" x14ac:dyDescent="0.25">
      <c r="A436" s="105" t="s">
        <v>5124</v>
      </c>
      <c r="B436" s="112" t="s">
        <v>3250</v>
      </c>
      <c r="C436" s="105" t="s">
        <v>5125</v>
      </c>
      <c r="D436" s="105" t="s">
        <v>5126</v>
      </c>
      <c r="E436" s="105" t="s">
        <v>5127</v>
      </c>
      <c r="F436" s="105">
        <v>924199</v>
      </c>
      <c r="G436" s="90" t="s">
        <v>26</v>
      </c>
      <c r="H436" s="90">
        <v>85000000</v>
      </c>
      <c r="I436" s="90" t="s">
        <v>151</v>
      </c>
      <c r="J436" s="90" t="s">
        <v>28</v>
      </c>
      <c r="K436" s="90" t="s">
        <v>77</v>
      </c>
      <c r="L436" s="88" t="s">
        <v>30</v>
      </c>
      <c r="M436" s="91" t="s">
        <v>31</v>
      </c>
      <c r="N436" s="123">
        <v>45873</v>
      </c>
      <c r="O436" s="123">
        <v>47695</v>
      </c>
      <c r="P436" s="123">
        <v>47695</v>
      </c>
      <c r="Q436" s="88" t="s">
        <v>32</v>
      </c>
      <c r="R436" s="167">
        <v>10000</v>
      </c>
      <c r="S436" s="169">
        <v>50000</v>
      </c>
      <c r="T436" s="105" t="s">
        <v>39</v>
      </c>
      <c r="U436" s="105" t="s">
        <v>4407</v>
      </c>
      <c r="V436" s="90" t="s">
        <v>5212</v>
      </c>
      <c r="W436" s="88" t="s">
        <v>36</v>
      </c>
      <c r="X436" s="94" t="s">
        <v>51</v>
      </c>
      <c r="Y436" s="105" t="s">
        <v>163</v>
      </c>
      <c r="Z436" s="105" t="s">
        <v>51</v>
      </c>
      <c r="AA436" s="105" t="s">
        <v>36</v>
      </c>
      <c r="AB436" s="90" t="s">
        <v>4423</v>
      </c>
      <c r="AC436" s="89" t="s">
        <v>32</v>
      </c>
      <c r="AD436" s="95" t="s">
        <v>4467</v>
      </c>
      <c r="AE436" s="95" t="s">
        <v>4506</v>
      </c>
      <c r="AF436" s="90" t="s">
        <v>4759</v>
      </c>
      <c r="AG436" s="121" t="s">
        <v>5128</v>
      </c>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row>
    <row r="437" spans="1:55" x14ac:dyDescent="0.25">
      <c r="A437" s="105" t="s">
        <v>5265</v>
      </c>
      <c r="B437" s="89" t="s">
        <v>3250</v>
      </c>
      <c r="C437" s="105" t="s">
        <v>5262</v>
      </c>
      <c r="D437" s="105" t="s">
        <v>4032</v>
      </c>
      <c r="E437" s="105" t="s">
        <v>5216</v>
      </c>
      <c r="G437" s="90" t="s">
        <v>26</v>
      </c>
      <c r="H437" s="105" t="s">
        <v>4033</v>
      </c>
      <c r="I437" s="90" t="s">
        <v>151</v>
      </c>
      <c r="J437" s="90" t="s">
        <v>28</v>
      </c>
      <c r="K437" s="90" t="s">
        <v>77</v>
      </c>
      <c r="L437" s="88" t="s">
        <v>30</v>
      </c>
      <c r="M437" s="91" t="s">
        <v>31</v>
      </c>
      <c r="N437" s="105">
        <v>46029</v>
      </c>
      <c r="O437" s="105">
        <v>46113</v>
      </c>
      <c r="P437" s="105">
        <v>46169</v>
      </c>
      <c r="Q437" s="88" t="s">
        <v>32</v>
      </c>
      <c r="R437" s="167">
        <v>9000</v>
      </c>
      <c r="S437" s="169">
        <v>15000</v>
      </c>
      <c r="T437" s="105" t="s">
        <v>39</v>
      </c>
      <c r="U437" s="105" t="s">
        <v>36</v>
      </c>
      <c r="V437" s="90" t="s">
        <v>5212</v>
      </c>
      <c r="W437" s="88" t="s">
        <v>32</v>
      </c>
      <c r="X437" s="94" t="s">
        <v>78</v>
      </c>
      <c r="Y437" s="105" t="s">
        <v>153</v>
      </c>
      <c r="Z437" s="105" t="s">
        <v>51</v>
      </c>
      <c r="AA437" s="105" t="s">
        <v>64</v>
      </c>
      <c r="AB437" s="90" t="s">
        <v>2656</v>
      </c>
      <c r="AC437" s="89" t="s">
        <v>32</v>
      </c>
      <c r="AD437" s="105" t="s">
        <v>5263</v>
      </c>
      <c r="AE437" s="105" t="s">
        <v>5264</v>
      </c>
      <c r="AF437" s="90" t="s">
        <v>3255</v>
      </c>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row>
    <row r="438" spans="1:55" s="95" customFormat="1" hidden="1" x14ac:dyDescent="0.35">
      <c r="A438" s="88" t="s">
        <v>5330</v>
      </c>
      <c r="B438" s="89"/>
      <c r="C438" s="88"/>
      <c r="D438" s="104"/>
      <c r="E438" s="88"/>
      <c r="F438" s="88"/>
      <c r="G438" s="90"/>
      <c r="H438" s="90"/>
      <c r="I438" s="90"/>
      <c r="J438" s="90"/>
      <c r="K438" s="90"/>
      <c r="L438" s="88"/>
      <c r="M438" s="91"/>
      <c r="N438" s="92"/>
      <c r="O438" s="92"/>
      <c r="P438" s="92"/>
      <c r="Q438" s="88"/>
      <c r="R438" s="93"/>
      <c r="S438" s="169"/>
      <c r="T438" s="94"/>
      <c r="U438" s="88"/>
      <c r="V438" s="90"/>
      <c r="W438" s="88"/>
      <c r="X438" s="94"/>
      <c r="Z438" s="96"/>
      <c r="AB438" s="90"/>
      <c r="AC438" s="89"/>
      <c r="AF438" s="90"/>
      <c r="AG438" s="121"/>
    </row>
    <row r="439" spans="1:55" s="95" customFormat="1" hidden="1" x14ac:dyDescent="0.35">
      <c r="A439" s="88" t="s">
        <v>5331</v>
      </c>
      <c r="B439" s="89"/>
      <c r="C439" s="88"/>
      <c r="D439" s="104"/>
      <c r="E439" s="88"/>
      <c r="F439" s="88"/>
      <c r="G439" s="90"/>
      <c r="H439" s="90"/>
      <c r="I439" s="90"/>
      <c r="J439" s="90"/>
      <c r="K439" s="90"/>
      <c r="L439" s="88"/>
      <c r="M439" s="91"/>
      <c r="N439" s="92"/>
      <c r="O439" s="92"/>
      <c r="P439" s="92"/>
      <c r="Q439" s="88"/>
      <c r="R439" s="93"/>
      <c r="S439" s="169"/>
      <c r="T439" s="94"/>
      <c r="U439" s="88"/>
      <c r="V439" s="90"/>
      <c r="W439" s="88"/>
      <c r="X439" s="94"/>
      <c r="Z439" s="96"/>
      <c r="AB439" s="90"/>
      <c r="AC439" s="89"/>
      <c r="AF439" s="90"/>
      <c r="AG439" s="121"/>
    </row>
    <row r="440" spans="1:55" s="95" customFormat="1" hidden="1" x14ac:dyDescent="0.35">
      <c r="A440" s="88" t="s">
        <v>5332</v>
      </c>
      <c r="B440" s="89"/>
      <c r="C440" s="88"/>
      <c r="D440" s="104"/>
      <c r="E440" s="88"/>
      <c r="F440" s="88"/>
      <c r="G440" s="90"/>
      <c r="H440" s="90"/>
      <c r="I440" s="90"/>
      <c r="J440" s="90"/>
      <c r="K440" s="90"/>
      <c r="L440" s="88"/>
      <c r="M440" s="91"/>
      <c r="N440" s="92"/>
      <c r="O440" s="92"/>
      <c r="P440" s="92"/>
      <c r="Q440" s="88"/>
      <c r="R440" s="93"/>
      <c r="S440" s="169"/>
      <c r="T440" s="94"/>
      <c r="U440" s="88"/>
      <c r="V440" s="90"/>
      <c r="W440" s="88"/>
      <c r="X440" s="94"/>
      <c r="Z440" s="96"/>
      <c r="AB440" s="90"/>
      <c r="AC440" s="89"/>
      <c r="AF440" s="90"/>
      <c r="AG440" s="121"/>
    </row>
    <row r="441" spans="1:55" s="95" customFormat="1" hidden="1" x14ac:dyDescent="0.35">
      <c r="A441" s="88" t="s">
        <v>5333</v>
      </c>
      <c r="B441" s="89"/>
      <c r="C441" s="88"/>
      <c r="D441" s="104"/>
      <c r="E441" s="88"/>
      <c r="F441" s="88"/>
      <c r="G441" s="90"/>
      <c r="H441" s="90"/>
      <c r="I441" s="90"/>
      <c r="J441" s="90"/>
      <c r="K441" s="90"/>
      <c r="L441" s="88"/>
      <c r="M441" s="91"/>
      <c r="N441" s="92"/>
      <c r="O441" s="92"/>
      <c r="P441" s="92"/>
      <c r="Q441" s="88"/>
      <c r="R441" s="93"/>
      <c r="S441" s="169"/>
      <c r="T441" s="94"/>
      <c r="U441" s="88"/>
      <c r="V441" s="90"/>
      <c r="W441" s="88"/>
      <c r="X441" s="94"/>
      <c r="Z441" s="96"/>
      <c r="AB441" s="90"/>
      <c r="AC441" s="89"/>
      <c r="AF441" s="90"/>
      <c r="AG441" s="121"/>
    </row>
    <row r="442" spans="1:55" s="95" customFormat="1" hidden="1" x14ac:dyDescent="0.35">
      <c r="A442" s="88" t="s">
        <v>5334</v>
      </c>
      <c r="B442" s="89"/>
      <c r="C442" s="88"/>
      <c r="D442" s="104"/>
      <c r="E442" s="88"/>
      <c r="F442" s="88"/>
      <c r="G442" s="90"/>
      <c r="H442" s="90"/>
      <c r="I442" s="90"/>
      <c r="J442" s="90"/>
      <c r="K442" s="90"/>
      <c r="L442" s="88"/>
      <c r="M442" s="91"/>
      <c r="N442" s="92"/>
      <c r="O442" s="92"/>
      <c r="P442" s="92"/>
      <c r="Q442" s="88"/>
      <c r="R442" s="93"/>
      <c r="S442" s="169"/>
      <c r="T442" s="94"/>
      <c r="U442" s="88"/>
      <c r="V442" s="90"/>
      <c r="W442" s="88"/>
      <c r="X442" s="94"/>
      <c r="Z442" s="96"/>
      <c r="AB442" s="90"/>
      <c r="AC442" s="89"/>
      <c r="AF442" s="90"/>
      <c r="AG442" s="121"/>
    </row>
    <row r="443" spans="1:55" s="95" customFormat="1" hidden="1" x14ac:dyDescent="0.35">
      <c r="A443" s="88" t="s">
        <v>5335</v>
      </c>
      <c r="B443" s="89"/>
      <c r="C443" s="88"/>
      <c r="D443" s="88"/>
      <c r="E443" s="88"/>
      <c r="F443" s="88"/>
      <c r="G443" s="90"/>
      <c r="H443" s="90"/>
      <c r="I443" s="90"/>
      <c r="J443" s="90"/>
      <c r="K443" s="90"/>
      <c r="L443" s="88"/>
      <c r="M443" s="91"/>
      <c r="N443" s="92"/>
      <c r="O443" s="92"/>
      <c r="P443" s="92"/>
      <c r="Q443" s="88"/>
      <c r="R443" s="93"/>
      <c r="S443" s="169"/>
      <c r="T443" s="94"/>
      <c r="U443" s="88"/>
      <c r="V443" s="90"/>
      <c r="W443" s="88"/>
      <c r="X443" s="94"/>
      <c r="Z443" s="96"/>
      <c r="AB443" s="90"/>
      <c r="AC443" s="89"/>
      <c r="AF443" s="90"/>
      <c r="AG443" s="121"/>
    </row>
    <row r="444" spans="1:55" s="95" customFormat="1" hidden="1" x14ac:dyDescent="0.35">
      <c r="A444" s="88" t="s">
        <v>5336</v>
      </c>
      <c r="B444" s="89"/>
      <c r="C444" s="88"/>
      <c r="D444" s="88"/>
      <c r="E444" s="88"/>
      <c r="F444" s="88"/>
      <c r="G444" s="90"/>
      <c r="H444" s="90"/>
      <c r="I444" s="90"/>
      <c r="J444" s="90"/>
      <c r="K444" s="90"/>
      <c r="L444" s="88"/>
      <c r="M444" s="91"/>
      <c r="N444" s="92"/>
      <c r="O444" s="92"/>
      <c r="P444" s="92"/>
      <c r="Q444" s="88"/>
      <c r="R444" s="93"/>
      <c r="S444" s="169"/>
      <c r="T444" s="94"/>
      <c r="U444" s="88"/>
      <c r="V444" s="90"/>
      <c r="W444" s="88"/>
      <c r="X444" s="94"/>
      <c r="Z444" s="96"/>
      <c r="AB444" s="90"/>
      <c r="AC444" s="89"/>
      <c r="AF444" s="90"/>
      <c r="AG444" s="121"/>
    </row>
    <row r="445" spans="1:55" s="95" customFormat="1" hidden="1" x14ac:dyDescent="0.35">
      <c r="A445" s="88" t="s">
        <v>5337</v>
      </c>
      <c r="B445" s="89"/>
      <c r="C445" s="88"/>
      <c r="D445" s="88"/>
      <c r="E445" s="88"/>
      <c r="F445" s="88"/>
      <c r="G445" s="90"/>
      <c r="H445" s="90"/>
      <c r="I445" s="90"/>
      <c r="J445" s="90"/>
      <c r="K445" s="90"/>
      <c r="L445" s="88"/>
      <c r="M445" s="91"/>
      <c r="N445" s="92"/>
      <c r="O445" s="92"/>
      <c r="P445" s="92"/>
      <c r="Q445" s="88"/>
      <c r="R445" s="93"/>
      <c r="S445" s="169"/>
      <c r="T445" s="94"/>
      <c r="U445" s="88"/>
      <c r="V445" s="90"/>
      <c r="W445" s="88"/>
      <c r="X445" s="94"/>
      <c r="Z445" s="96"/>
      <c r="AB445" s="90"/>
      <c r="AC445" s="89"/>
      <c r="AF445" s="90"/>
      <c r="AG445" s="121"/>
    </row>
    <row r="446" spans="1:55" s="95" customFormat="1" hidden="1" x14ac:dyDescent="0.35">
      <c r="A446" s="88" t="s">
        <v>5338</v>
      </c>
      <c r="B446" s="89"/>
      <c r="C446" s="88"/>
      <c r="D446" s="88"/>
      <c r="E446" s="88"/>
      <c r="F446" s="88"/>
      <c r="G446" s="90"/>
      <c r="H446" s="90"/>
      <c r="I446" s="90"/>
      <c r="J446" s="90"/>
      <c r="K446" s="90"/>
      <c r="L446" s="88"/>
      <c r="M446" s="91"/>
      <c r="N446" s="92"/>
      <c r="O446" s="92"/>
      <c r="P446" s="92"/>
      <c r="Q446" s="88"/>
      <c r="R446" s="93"/>
      <c r="S446" s="169"/>
      <c r="T446" s="94"/>
      <c r="U446" s="88"/>
      <c r="V446" s="90"/>
      <c r="W446" s="88"/>
      <c r="X446" s="94"/>
      <c r="Z446" s="96"/>
      <c r="AB446" s="90"/>
      <c r="AC446" s="89"/>
      <c r="AF446" s="90"/>
      <c r="AG446" s="121"/>
    </row>
    <row r="447" spans="1:55" s="95" customFormat="1" hidden="1" x14ac:dyDescent="0.35">
      <c r="A447" s="88" t="s">
        <v>5339</v>
      </c>
      <c r="B447" s="89"/>
      <c r="C447" s="88"/>
      <c r="D447" s="88"/>
      <c r="E447" s="88"/>
      <c r="F447" s="88"/>
      <c r="G447" s="90"/>
      <c r="H447" s="90"/>
      <c r="I447" s="90"/>
      <c r="J447" s="90"/>
      <c r="K447" s="90"/>
      <c r="L447" s="88"/>
      <c r="M447" s="91"/>
      <c r="N447" s="92"/>
      <c r="O447" s="92"/>
      <c r="P447" s="92"/>
      <c r="Q447" s="88"/>
      <c r="R447" s="93"/>
      <c r="S447" s="169"/>
      <c r="T447" s="94"/>
      <c r="U447" s="88"/>
      <c r="V447" s="90"/>
      <c r="W447" s="88"/>
      <c r="X447" s="94"/>
      <c r="Z447" s="96"/>
      <c r="AB447" s="90"/>
      <c r="AC447" s="89"/>
      <c r="AF447" s="90"/>
      <c r="AG447" s="121"/>
    </row>
    <row r="448" spans="1:55" s="95" customFormat="1" hidden="1" x14ac:dyDescent="0.35">
      <c r="A448" s="88" t="s">
        <v>5340</v>
      </c>
      <c r="B448" s="89"/>
      <c r="C448" s="88"/>
      <c r="D448" s="88"/>
      <c r="E448" s="88"/>
      <c r="F448" s="88"/>
      <c r="G448" s="90"/>
      <c r="H448" s="90"/>
      <c r="I448" s="90"/>
      <c r="J448" s="90"/>
      <c r="K448" s="90"/>
      <c r="L448" s="88"/>
      <c r="M448" s="91"/>
      <c r="N448" s="92"/>
      <c r="O448" s="92"/>
      <c r="P448" s="92"/>
      <c r="Q448" s="88"/>
      <c r="R448" s="93"/>
      <c r="S448" s="169"/>
      <c r="T448" s="94"/>
      <c r="U448" s="88"/>
      <c r="V448" s="90"/>
      <c r="W448" s="88"/>
      <c r="X448" s="94"/>
      <c r="Z448" s="96"/>
      <c r="AB448" s="90"/>
      <c r="AC448" s="89"/>
      <c r="AF448" s="90"/>
      <c r="AG448" s="121"/>
    </row>
    <row r="449" spans="1:33" s="95" customFormat="1" hidden="1" x14ac:dyDescent="0.35">
      <c r="A449" s="88" t="s">
        <v>5341</v>
      </c>
      <c r="B449" s="89"/>
      <c r="C449" s="88"/>
      <c r="D449" s="88"/>
      <c r="E449" s="88"/>
      <c r="F449" s="88"/>
      <c r="G449" s="90"/>
      <c r="H449" s="90"/>
      <c r="I449" s="90"/>
      <c r="J449" s="90"/>
      <c r="K449" s="90"/>
      <c r="L449" s="88"/>
      <c r="M449" s="91"/>
      <c r="N449" s="92"/>
      <c r="O449" s="92"/>
      <c r="P449" s="92"/>
      <c r="Q449" s="88"/>
      <c r="R449" s="93"/>
      <c r="S449" s="169"/>
      <c r="T449" s="94"/>
      <c r="U449" s="88"/>
      <c r="V449" s="90"/>
      <c r="W449" s="88"/>
      <c r="X449" s="94"/>
      <c r="Z449" s="96"/>
      <c r="AB449" s="90"/>
      <c r="AC449" s="89"/>
      <c r="AF449" s="90"/>
      <c r="AG449" s="121"/>
    </row>
    <row r="450" spans="1:33" s="95" customFormat="1" hidden="1" x14ac:dyDescent="0.35">
      <c r="A450" s="88" t="s">
        <v>5342</v>
      </c>
      <c r="B450" s="89"/>
      <c r="C450" s="88"/>
      <c r="D450" s="88"/>
      <c r="E450" s="88"/>
      <c r="F450" s="88"/>
      <c r="G450" s="90"/>
      <c r="H450" s="90"/>
      <c r="I450" s="90"/>
      <c r="J450" s="90"/>
      <c r="K450" s="90"/>
      <c r="L450" s="88"/>
      <c r="M450" s="91"/>
      <c r="N450" s="92"/>
      <c r="O450" s="92"/>
      <c r="P450" s="92"/>
      <c r="Q450" s="88"/>
      <c r="R450" s="93"/>
      <c r="S450" s="169"/>
      <c r="T450" s="94"/>
      <c r="U450" s="88"/>
      <c r="V450" s="90"/>
      <c r="W450" s="88"/>
      <c r="X450" s="94"/>
      <c r="Z450" s="96"/>
      <c r="AB450" s="90"/>
      <c r="AC450" s="89"/>
      <c r="AF450" s="90"/>
      <c r="AG450" s="121"/>
    </row>
    <row r="451" spans="1:33" s="95" customFormat="1" hidden="1" x14ac:dyDescent="0.35">
      <c r="A451" s="88" t="s">
        <v>5343</v>
      </c>
      <c r="B451" s="89"/>
      <c r="C451" s="88"/>
      <c r="D451" s="88"/>
      <c r="E451" s="88"/>
      <c r="F451" s="88"/>
      <c r="G451" s="90"/>
      <c r="H451" s="90"/>
      <c r="I451" s="90"/>
      <c r="J451" s="90"/>
      <c r="K451" s="90"/>
      <c r="L451" s="88"/>
      <c r="M451" s="91"/>
      <c r="N451" s="92"/>
      <c r="O451" s="92"/>
      <c r="P451" s="92"/>
      <c r="Q451" s="88"/>
      <c r="R451" s="93"/>
      <c r="S451" s="169"/>
      <c r="T451" s="94"/>
      <c r="U451" s="88"/>
      <c r="V451" s="90"/>
      <c r="W451" s="88"/>
      <c r="X451" s="94"/>
      <c r="Z451" s="96"/>
      <c r="AB451" s="90"/>
      <c r="AC451" s="89"/>
      <c r="AF451" s="90"/>
      <c r="AG451" s="121"/>
    </row>
    <row r="452" spans="1:33" s="95" customFormat="1" hidden="1" x14ac:dyDescent="0.35">
      <c r="A452" s="88" t="s">
        <v>5344</v>
      </c>
      <c r="B452" s="89"/>
      <c r="C452" s="88"/>
      <c r="D452" s="88"/>
      <c r="E452" s="88"/>
      <c r="F452" s="88"/>
      <c r="G452" s="90"/>
      <c r="H452" s="90"/>
      <c r="I452" s="90"/>
      <c r="J452" s="90"/>
      <c r="K452" s="90"/>
      <c r="L452" s="88"/>
      <c r="M452" s="91"/>
      <c r="N452" s="92"/>
      <c r="O452" s="92"/>
      <c r="P452" s="92"/>
      <c r="Q452" s="88"/>
      <c r="R452" s="93"/>
      <c r="S452" s="169"/>
      <c r="T452" s="94"/>
      <c r="U452" s="88"/>
      <c r="V452" s="90"/>
      <c r="W452" s="88"/>
      <c r="X452" s="94"/>
      <c r="Z452" s="96"/>
      <c r="AB452" s="90"/>
      <c r="AC452" s="89"/>
      <c r="AF452" s="90"/>
      <c r="AG452" s="121"/>
    </row>
    <row r="453" spans="1:33" s="95" customFormat="1" hidden="1" x14ac:dyDescent="0.35">
      <c r="A453" s="88" t="s">
        <v>5345</v>
      </c>
      <c r="B453" s="89"/>
      <c r="C453" s="88"/>
      <c r="D453" s="88"/>
      <c r="E453" s="88"/>
      <c r="F453" s="88"/>
      <c r="G453" s="90"/>
      <c r="H453" s="90"/>
      <c r="I453" s="90"/>
      <c r="J453" s="90"/>
      <c r="K453" s="90"/>
      <c r="L453" s="88"/>
      <c r="M453" s="91"/>
      <c r="N453" s="92"/>
      <c r="O453" s="92"/>
      <c r="P453" s="92"/>
      <c r="Q453" s="88"/>
      <c r="R453" s="93"/>
      <c r="S453" s="169"/>
      <c r="T453" s="94"/>
      <c r="U453" s="88"/>
      <c r="V453" s="90"/>
      <c r="W453" s="88"/>
      <c r="X453" s="94"/>
      <c r="Z453" s="96"/>
      <c r="AB453" s="90"/>
      <c r="AC453" s="89"/>
      <c r="AF453" s="90"/>
      <c r="AG453" s="121"/>
    </row>
    <row r="454" spans="1:33" s="95" customFormat="1" hidden="1" x14ac:dyDescent="0.35">
      <c r="A454" s="88" t="s">
        <v>5346</v>
      </c>
      <c r="B454" s="89"/>
      <c r="C454" s="88"/>
      <c r="D454" s="88"/>
      <c r="E454" s="88"/>
      <c r="F454" s="88"/>
      <c r="G454" s="90"/>
      <c r="H454" s="90"/>
      <c r="I454" s="90"/>
      <c r="J454" s="90"/>
      <c r="K454" s="90"/>
      <c r="L454" s="88"/>
      <c r="M454" s="91"/>
      <c r="N454" s="92"/>
      <c r="O454" s="92"/>
      <c r="P454" s="92"/>
      <c r="Q454" s="88"/>
      <c r="R454" s="93"/>
      <c r="S454" s="169"/>
      <c r="T454" s="94"/>
      <c r="U454" s="88"/>
      <c r="V454" s="90"/>
      <c r="W454" s="88"/>
      <c r="X454" s="94"/>
      <c r="Z454" s="96"/>
      <c r="AB454" s="90"/>
      <c r="AC454" s="89"/>
      <c r="AF454" s="90"/>
      <c r="AG454" s="121"/>
    </row>
    <row r="455" spans="1:33" s="95" customFormat="1" hidden="1" x14ac:dyDescent="0.35">
      <c r="A455" s="88" t="s">
        <v>5347</v>
      </c>
      <c r="B455" s="89"/>
      <c r="C455" s="88"/>
      <c r="D455" s="88"/>
      <c r="E455" s="88"/>
      <c r="F455" s="88"/>
      <c r="G455" s="90"/>
      <c r="H455" s="90"/>
      <c r="I455" s="90"/>
      <c r="J455" s="90"/>
      <c r="K455" s="90"/>
      <c r="L455" s="88"/>
      <c r="M455" s="91"/>
      <c r="N455" s="92"/>
      <c r="O455" s="92"/>
      <c r="P455" s="92"/>
      <c r="Q455" s="88"/>
      <c r="R455" s="93"/>
      <c r="S455" s="169"/>
      <c r="T455" s="94"/>
      <c r="U455" s="88"/>
      <c r="V455" s="90"/>
      <c r="W455" s="88"/>
      <c r="X455" s="94"/>
      <c r="Z455" s="96"/>
      <c r="AB455" s="90"/>
      <c r="AC455" s="89"/>
      <c r="AF455" s="90"/>
      <c r="AG455" s="121"/>
    </row>
    <row r="456" spans="1:33" s="95" customFormat="1" hidden="1" x14ac:dyDescent="0.35">
      <c r="A456" s="88" t="s">
        <v>5348</v>
      </c>
      <c r="B456" s="89"/>
      <c r="C456" s="88"/>
      <c r="D456" s="88"/>
      <c r="E456" s="88"/>
      <c r="F456" s="88"/>
      <c r="G456" s="90"/>
      <c r="H456" s="90"/>
      <c r="I456" s="90"/>
      <c r="J456" s="90"/>
      <c r="K456" s="90"/>
      <c r="L456" s="88"/>
      <c r="M456" s="91"/>
      <c r="N456" s="92"/>
      <c r="O456" s="92"/>
      <c r="P456" s="92"/>
      <c r="Q456" s="88"/>
      <c r="R456" s="93"/>
      <c r="S456" s="169"/>
      <c r="T456" s="94"/>
      <c r="U456" s="88"/>
      <c r="V456" s="90"/>
      <c r="W456" s="88"/>
      <c r="X456" s="94"/>
      <c r="Z456" s="96"/>
      <c r="AB456" s="90"/>
      <c r="AC456" s="89"/>
      <c r="AF456" s="90"/>
      <c r="AG456" s="121"/>
    </row>
    <row r="457" spans="1:33" s="95" customFormat="1" hidden="1" x14ac:dyDescent="0.35">
      <c r="A457" s="88" t="s">
        <v>5349</v>
      </c>
      <c r="B457" s="89"/>
      <c r="C457" s="88"/>
      <c r="D457" s="88"/>
      <c r="E457" s="88"/>
      <c r="F457" s="88"/>
      <c r="G457" s="90"/>
      <c r="H457" s="90"/>
      <c r="I457" s="90"/>
      <c r="J457" s="90"/>
      <c r="K457" s="90"/>
      <c r="L457" s="88"/>
      <c r="M457" s="91"/>
      <c r="N457" s="92"/>
      <c r="O457" s="92"/>
      <c r="P457" s="92"/>
      <c r="Q457" s="88"/>
      <c r="R457" s="93"/>
      <c r="S457" s="169"/>
      <c r="T457" s="94"/>
      <c r="U457" s="88"/>
      <c r="V457" s="90"/>
      <c r="W457" s="88"/>
      <c r="X457" s="94"/>
      <c r="Z457" s="96"/>
      <c r="AB457" s="90"/>
      <c r="AC457" s="89"/>
      <c r="AF457" s="90"/>
      <c r="AG457" s="121"/>
    </row>
    <row r="458" spans="1:33" s="95" customFormat="1" hidden="1" x14ac:dyDescent="0.35">
      <c r="A458" s="88" t="s">
        <v>5350</v>
      </c>
      <c r="B458" s="89"/>
      <c r="C458" s="88"/>
      <c r="D458" s="88"/>
      <c r="E458" s="88"/>
      <c r="F458" s="88"/>
      <c r="G458" s="90"/>
      <c r="H458" s="90"/>
      <c r="I458" s="90"/>
      <c r="J458" s="90"/>
      <c r="K458" s="90"/>
      <c r="L458" s="88"/>
      <c r="M458" s="91"/>
      <c r="N458" s="92"/>
      <c r="O458" s="92"/>
      <c r="P458" s="92"/>
      <c r="Q458" s="88"/>
      <c r="R458" s="93"/>
      <c r="S458" s="169"/>
      <c r="T458" s="94"/>
      <c r="U458" s="88"/>
      <c r="V458" s="90"/>
      <c r="W458" s="88"/>
      <c r="X458" s="94"/>
      <c r="Z458" s="96"/>
      <c r="AB458" s="90"/>
      <c r="AC458" s="89"/>
      <c r="AF458" s="90"/>
      <c r="AG458" s="121"/>
    </row>
    <row r="459" spans="1:33" s="95" customFormat="1" hidden="1" x14ac:dyDescent="0.35">
      <c r="A459" s="88" t="s">
        <v>5351</v>
      </c>
      <c r="B459" s="89"/>
      <c r="C459" s="88"/>
      <c r="D459" s="88"/>
      <c r="E459" s="88"/>
      <c r="F459" s="88"/>
      <c r="G459" s="90"/>
      <c r="H459" s="90"/>
      <c r="I459" s="90"/>
      <c r="J459" s="90"/>
      <c r="K459" s="90"/>
      <c r="L459" s="88"/>
      <c r="M459" s="91"/>
      <c r="N459" s="92"/>
      <c r="O459" s="92"/>
      <c r="P459" s="92"/>
      <c r="Q459" s="88"/>
      <c r="R459" s="93"/>
      <c r="S459" s="169"/>
      <c r="T459" s="94"/>
      <c r="U459" s="88"/>
      <c r="V459" s="90"/>
      <c r="W459" s="88"/>
      <c r="X459" s="94"/>
      <c r="Z459" s="96"/>
      <c r="AB459" s="90"/>
      <c r="AC459" s="89"/>
      <c r="AF459" s="90"/>
      <c r="AG459" s="121"/>
    </row>
    <row r="460" spans="1:33" s="95" customFormat="1" hidden="1" x14ac:dyDescent="0.35">
      <c r="A460" s="88" t="s">
        <v>5352</v>
      </c>
      <c r="B460" s="89"/>
      <c r="C460" s="88"/>
      <c r="D460" s="88"/>
      <c r="E460" s="88"/>
      <c r="F460" s="88"/>
      <c r="G460" s="90"/>
      <c r="H460" s="90"/>
      <c r="I460" s="90"/>
      <c r="J460" s="90"/>
      <c r="K460" s="90"/>
      <c r="L460" s="88"/>
      <c r="M460" s="91"/>
      <c r="N460" s="92"/>
      <c r="O460" s="92"/>
      <c r="P460" s="92"/>
      <c r="Q460" s="88"/>
      <c r="R460" s="93"/>
      <c r="S460" s="169"/>
      <c r="T460" s="94"/>
      <c r="U460" s="88"/>
      <c r="V460" s="90"/>
      <c r="W460" s="88"/>
      <c r="X460" s="94"/>
      <c r="Z460" s="96"/>
      <c r="AB460" s="90"/>
      <c r="AC460" s="89"/>
      <c r="AF460" s="90"/>
      <c r="AG460" s="121"/>
    </row>
    <row r="461" spans="1:33" s="95" customFormat="1" hidden="1" x14ac:dyDescent="0.35">
      <c r="A461" s="88" t="s">
        <v>5353</v>
      </c>
      <c r="B461" s="89"/>
      <c r="C461" s="88"/>
      <c r="D461" s="88"/>
      <c r="E461" s="88"/>
      <c r="F461" s="88"/>
      <c r="G461" s="90"/>
      <c r="H461" s="90"/>
      <c r="I461" s="90"/>
      <c r="J461" s="90"/>
      <c r="K461" s="90"/>
      <c r="L461" s="88"/>
      <c r="M461" s="91"/>
      <c r="N461" s="92"/>
      <c r="O461" s="92"/>
      <c r="P461" s="92"/>
      <c r="Q461" s="88"/>
      <c r="R461" s="93"/>
      <c r="S461" s="169"/>
      <c r="T461" s="94"/>
      <c r="U461" s="88"/>
      <c r="V461" s="90"/>
      <c r="W461" s="88"/>
      <c r="X461" s="94"/>
      <c r="Z461" s="96"/>
      <c r="AB461" s="90"/>
      <c r="AC461" s="89"/>
      <c r="AF461" s="90"/>
      <c r="AG461" s="121"/>
    </row>
    <row r="462" spans="1:33" s="95" customFormat="1" hidden="1" x14ac:dyDescent="0.35">
      <c r="A462" s="88" t="s">
        <v>5354</v>
      </c>
      <c r="B462" s="89"/>
      <c r="C462" s="88"/>
      <c r="D462" s="88"/>
      <c r="E462" s="88"/>
      <c r="F462" s="88"/>
      <c r="G462" s="90"/>
      <c r="H462" s="90"/>
      <c r="I462" s="90"/>
      <c r="J462" s="90"/>
      <c r="K462" s="90"/>
      <c r="L462" s="88"/>
      <c r="M462" s="91"/>
      <c r="N462" s="92"/>
      <c r="O462" s="92"/>
      <c r="P462" s="92"/>
      <c r="Q462" s="88"/>
      <c r="R462" s="93"/>
      <c r="S462" s="169"/>
      <c r="T462" s="94"/>
      <c r="U462" s="88"/>
      <c r="V462" s="90"/>
      <c r="W462" s="88"/>
      <c r="X462" s="94"/>
      <c r="Z462" s="96"/>
      <c r="AB462" s="90"/>
      <c r="AC462" s="89"/>
      <c r="AF462" s="90"/>
      <c r="AG462" s="121"/>
    </row>
    <row r="463" spans="1:33" s="95" customFormat="1" hidden="1" x14ac:dyDescent="0.35">
      <c r="A463" s="88" t="s">
        <v>5561</v>
      </c>
      <c r="B463" s="89" t="s">
        <v>65</v>
      </c>
      <c r="C463" s="257" t="s">
        <v>5568</v>
      </c>
      <c r="D463" s="257" t="s">
        <v>5568</v>
      </c>
      <c r="E463" s="88"/>
      <c r="F463" s="88"/>
      <c r="G463" s="90" t="s">
        <v>60</v>
      </c>
      <c r="H463" s="90"/>
      <c r="I463" s="90"/>
      <c r="J463" s="90"/>
      <c r="K463" s="90"/>
      <c r="L463" s="88"/>
      <c r="M463" s="91" t="s">
        <v>31</v>
      </c>
      <c r="N463" s="92"/>
      <c r="O463" s="92" t="s">
        <v>40</v>
      </c>
      <c r="P463" s="92"/>
      <c r="Q463" s="88"/>
      <c r="R463" s="93"/>
      <c r="S463" s="169"/>
      <c r="T463" s="94"/>
      <c r="U463" s="88"/>
      <c r="V463" s="90"/>
      <c r="W463" s="88"/>
      <c r="X463" s="94"/>
      <c r="Z463" s="96"/>
      <c r="AB463" s="90"/>
      <c r="AC463" s="89"/>
      <c r="AF463" s="90"/>
      <c r="AG463" s="121"/>
    </row>
    <row r="464" spans="1:33" s="95" customFormat="1" hidden="1" x14ac:dyDescent="0.35">
      <c r="A464" s="88" t="s">
        <v>5562</v>
      </c>
      <c r="B464" s="89" t="s">
        <v>65</v>
      </c>
      <c r="C464" s="257" t="s">
        <v>5569</v>
      </c>
      <c r="D464" s="257" t="s">
        <v>5569</v>
      </c>
      <c r="E464" s="88"/>
      <c r="F464" s="88"/>
      <c r="G464" s="90" t="s">
        <v>60</v>
      </c>
      <c r="H464" s="90"/>
      <c r="I464" s="90"/>
      <c r="J464" s="90"/>
      <c r="K464" s="90"/>
      <c r="L464" s="88"/>
      <c r="M464" s="91" t="s">
        <v>31</v>
      </c>
      <c r="N464" s="92"/>
      <c r="O464" s="92" t="s">
        <v>40</v>
      </c>
      <c r="P464" s="92"/>
      <c r="Q464" s="88"/>
      <c r="R464" s="93"/>
      <c r="S464" s="169"/>
      <c r="T464" s="94"/>
      <c r="U464" s="88"/>
      <c r="V464" s="90"/>
      <c r="W464" s="88"/>
      <c r="X464" s="94"/>
      <c r="Z464" s="96"/>
      <c r="AB464" s="90"/>
      <c r="AC464" s="89"/>
      <c r="AF464" s="90"/>
      <c r="AG464" s="121"/>
    </row>
    <row r="465" spans="1:55" s="95" customFormat="1" hidden="1" x14ac:dyDescent="0.35">
      <c r="A465" s="88" t="s">
        <v>5563</v>
      </c>
      <c r="B465" s="89" t="s">
        <v>65</v>
      </c>
      <c r="C465" s="257" t="s">
        <v>5570</v>
      </c>
      <c r="D465" s="257" t="s">
        <v>5570</v>
      </c>
      <c r="E465" s="88"/>
      <c r="F465" s="88"/>
      <c r="G465" s="90" t="s">
        <v>60</v>
      </c>
      <c r="H465" s="90"/>
      <c r="I465" s="90"/>
      <c r="J465" s="90"/>
      <c r="K465" s="90"/>
      <c r="L465" s="88"/>
      <c r="M465" s="91" t="s">
        <v>31</v>
      </c>
      <c r="N465" s="92"/>
      <c r="O465" s="92" t="s">
        <v>40</v>
      </c>
      <c r="P465" s="92"/>
      <c r="Q465" s="88"/>
      <c r="R465" s="93"/>
      <c r="S465" s="169"/>
      <c r="T465" s="94"/>
      <c r="U465" s="88"/>
      <c r="V465" s="90"/>
      <c r="W465" s="88"/>
      <c r="X465" s="94"/>
      <c r="Z465" s="96"/>
      <c r="AB465" s="90"/>
      <c r="AC465" s="89"/>
      <c r="AF465" s="90"/>
      <c r="AG465" s="121"/>
    </row>
    <row r="466" spans="1:55" s="95" customFormat="1" hidden="1" x14ac:dyDescent="0.35">
      <c r="A466" s="88" t="s">
        <v>5564</v>
      </c>
      <c r="B466" s="89" t="s">
        <v>65</v>
      </c>
      <c r="C466" s="257" t="s">
        <v>5571</v>
      </c>
      <c r="D466" s="257" t="s">
        <v>5571</v>
      </c>
      <c r="E466" s="88"/>
      <c r="F466" s="88"/>
      <c r="G466" s="90" t="s">
        <v>60</v>
      </c>
      <c r="H466" s="90"/>
      <c r="I466" s="90"/>
      <c r="J466" s="90"/>
      <c r="K466" s="90"/>
      <c r="L466" s="88"/>
      <c r="M466" s="91" t="s">
        <v>31</v>
      </c>
      <c r="N466" s="92"/>
      <c r="O466" s="92" t="s">
        <v>40</v>
      </c>
      <c r="P466" s="92"/>
      <c r="Q466" s="88"/>
      <c r="R466" s="93"/>
      <c r="S466" s="169"/>
      <c r="T466" s="94"/>
      <c r="U466" s="88"/>
      <c r="V466" s="90"/>
      <c r="W466" s="88"/>
      <c r="X466" s="94"/>
      <c r="Z466" s="96"/>
      <c r="AB466" s="90"/>
      <c r="AC466" s="89"/>
      <c r="AF466" s="90"/>
      <c r="AG466" s="121"/>
    </row>
    <row r="467" spans="1:55" s="95" customFormat="1" hidden="1" x14ac:dyDescent="0.35">
      <c r="A467" s="88" t="s">
        <v>5565</v>
      </c>
      <c r="B467" s="89" t="s">
        <v>65</v>
      </c>
      <c r="C467" s="257" t="s">
        <v>5572</v>
      </c>
      <c r="D467" s="257" t="s">
        <v>5572</v>
      </c>
      <c r="E467" s="88"/>
      <c r="F467" s="88"/>
      <c r="G467" s="90" t="s">
        <v>60</v>
      </c>
      <c r="H467" s="90"/>
      <c r="I467" s="90"/>
      <c r="J467" s="90"/>
      <c r="K467" s="90"/>
      <c r="L467" s="88"/>
      <c r="M467" s="91" t="s">
        <v>31</v>
      </c>
      <c r="N467" s="92"/>
      <c r="O467" s="92" t="s">
        <v>40</v>
      </c>
      <c r="P467" s="92"/>
      <c r="Q467" s="88"/>
      <c r="R467" s="93"/>
      <c r="S467" s="169"/>
      <c r="T467" s="94"/>
      <c r="U467" s="88"/>
      <c r="V467" s="90"/>
      <c r="W467" s="88"/>
      <c r="X467" s="94"/>
      <c r="Z467" s="96"/>
      <c r="AB467" s="90"/>
      <c r="AC467" s="89"/>
      <c r="AF467" s="90"/>
      <c r="AG467" s="121"/>
    </row>
    <row r="468" spans="1:55" s="95" customFormat="1" hidden="1" x14ac:dyDescent="0.35">
      <c r="A468" s="88" t="s">
        <v>5566</v>
      </c>
      <c r="B468" s="89" t="s">
        <v>65</v>
      </c>
      <c r="C468" s="257" t="s">
        <v>5573</v>
      </c>
      <c r="D468" s="257" t="s">
        <v>5573</v>
      </c>
      <c r="E468" s="88"/>
      <c r="F468" s="88"/>
      <c r="G468" s="90" t="s">
        <v>60</v>
      </c>
      <c r="H468" s="90"/>
      <c r="I468" s="90"/>
      <c r="J468" s="90"/>
      <c r="K468" s="90"/>
      <c r="L468" s="88"/>
      <c r="M468" s="91" t="s">
        <v>31</v>
      </c>
      <c r="N468" s="92"/>
      <c r="O468" s="92" t="s">
        <v>40</v>
      </c>
      <c r="P468" s="92"/>
      <c r="Q468" s="88"/>
      <c r="R468" s="93"/>
      <c r="S468" s="169"/>
      <c r="T468" s="94"/>
      <c r="U468" s="88"/>
      <c r="V468" s="90"/>
      <c r="W468" s="88"/>
      <c r="X468" s="94"/>
      <c r="Z468" s="96"/>
      <c r="AB468" s="90"/>
      <c r="AC468" s="89"/>
      <c r="AF468" s="90"/>
      <c r="AG468" s="121"/>
    </row>
    <row r="469" spans="1:55" s="95" customFormat="1" hidden="1" x14ac:dyDescent="0.35">
      <c r="A469" s="88" t="s">
        <v>5567</v>
      </c>
      <c r="B469" s="89" t="s">
        <v>65</v>
      </c>
      <c r="C469" s="257" t="s">
        <v>5574</v>
      </c>
      <c r="D469" s="257" t="s">
        <v>5574</v>
      </c>
      <c r="E469" s="88"/>
      <c r="F469" s="88"/>
      <c r="G469" s="90" t="s">
        <v>60</v>
      </c>
      <c r="H469" s="90"/>
      <c r="I469" s="90"/>
      <c r="J469" s="90"/>
      <c r="K469" s="90"/>
      <c r="L469" s="88"/>
      <c r="M469" s="91" t="s">
        <v>31</v>
      </c>
      <c r="N469" s="92"/>
      <c r="O469" s="92" t="s">
        <v>40</v>
      </c>
      <c r="P469" s="92"/>
      <c r="Q469" s="88"/>
      <c r="R469" s="93"/>
      <c r="S469" s="169"/>
      <c r="T469" s="94"/>
      <c r="U469" s="88"/>
      <c r="V469" s="90"/>
      <c r="W469" s="88"/>
      <c r="X469" s="94"/>
      <c r="Z469" s="96"/>
      <c r="AB469" s="90"/>
      <c r="AC469" s="89"/>
      <c r="AF469" s="90"/>
      <c r="AG469" s="121"/>
    </row>
    <row r="470" spans="1:55" s="95" customFormat="1" hidden="1" x14ac:dyDescent="0.35">
      <c r="A470" s="85" t="s">
        <v>5582</v>
      </c>
      <c r="B470" s="89" t="s">
        <v>65</v>
      </c>
      <c r="C470" s="85" t="s">
        <v>5583</v>
      </c>
      <c r="D470" s="85" t="s">
        <v>5584</v>
      </c>
      <c r="E470" s="88"/>
      <c r="F470" s="88"/>
      <c r="G470" s="90" t="s">
        <v>60</v>
      </c>
      <c r="H470" s="90"/>
      <c r="I470" s="90"/>
      <c r="J470" s="90"/>
      <c r="K470" s="90"/>
      <c r="L470" s="88"/>
      <c r="M470" s="91" t="s">
        <v>31</v>
      </c>
      <c r="N470" s="92"/>
      <c r="O470" s="92" t="s">
        <v>40</v>
      </c>
      <c r="P470" s="92"/>
      <c r="Q470" s="88"/>
      <c r="R470" s="93"/>
      <c r="S470" s="169"/>
      <c r="T470" s="94"/>
      <c r="U470" s="88"/>
      <c r="V470" s="90"/>
      <c r="W470" s="88"/>
      <c r="X470" s="94"/>
      <c r="Z470" s="96"/>
      <c r="AB470" s="90"/>
      <c r="AC470" s="89"/>
      <c r="AF470" s="90"/>
      <c r="AG470" s="121"/>
    </row>
    <row r="471" spans="1:55" s="95" customFormat="1" hidden="1" x14ac:dyDescent="0.35">
      <c r="A471" s="88" t="s">
        <v>5355</v>
      </c>
      <c r="B471" s="89"/>
      <c r="C471" s="88"/>
      <c r="D471" s="88"/>
      <c r="E471" s="88"/>
      <c r="F471" s="88"/>
      <c r="G471" s="90"/>
      <c r="H471" s="90"/>
      <c r="I471" s="90"/>
      <c r="J471" s="90"/>
      <c r="K471" s="90"/>
      <c r="L471" s="88"/>
      <c r="M471" s="91"/>
      <c r="N471" s="92"/>
      <c r="O471" s="92"/>
      <c r="P471" s="92"/>
      <c r="Q471" s="88"/>
      <c r="R471" s="93"/>
      <c r="S471" s="169"/>
      <c r="T471" s="94"/>
      <c r="U471" s="88"/>
      <c r="V471" s="90"/>
      <c r="W471" s="88"/>
      <c r="X471" s="94"/>
      <c r="Z471" s="96"/>
      <c r="AB471" s="90"/>
      <c r="AC471" s="89"/>
      <c r="AF471" s="90"/>
      <c r="AG471" s="121"/>
    </row>
    <row r="472" spans="1:55" hidden="1" x14ac:dyDescent="0.25">
      <c r="A472" s="88" t="s">
        <v>5356</v>
      </c>
      <c r="B472" s="89"/>
      <c r="C472" s="90"/>
      <c r="G472" s="90"/>
      <c r="I472" s="90"/>
      <c r="J472" s="90"/>
      <c r="K472" s="90"/>
      <c r="L472" s="88"/>
      <c r="M472" s="91"/>
      <c r="O472" s="92"/>
      <c r="Q472" s="88"/>
      <c r="S472" s="130"/>
      <c r="V472" s="90"/>
      <c r="W472" s="88"/>
      <c r="X472" s="94"/>
      <c r="AB472" s="90"/>
      <c r="AC472" s="89"/>
      <c r="AF472" s="90"/>
      <c r="AG472" s="121"/>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row>
    <row r="473" spans="1:55" hidden="1" x14ac:dyDescent="0.25">
      <c r="A473" s="88" t="s">
        <v>5357</v>
      </c>
      <c r="B473" s="89"/>
      <c r="C473" s="90"/>
      <c r="G473" s="90"/>
      <c r="I473" s="90"/>
      <c r="J473" s="90"/>
      <c r="K473" s="90"/>
      <c r="L473" s="88"/>
      <c r="M473" s="91"/>
      <c r="O473" s="92"/>
      <c r="Q473" s="88"/>
      <c r="S473" s="130"/>
      <c r="V473" s="90"/>
      <c r="W473" s="88"/>
      <c r="X473" s="94"/>
      <c r="AB473" s="90"/>
      <c r="AC473" s="89"/>
      <c r="AF473" s="90"/>
      <c r="AG473" s="121"/>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row>
    <row r="474" spans="1:55" hidden="1" x14ac:dyDescent="0.25">
      <c r="A474" s="88" t="s">
        <v>5358</v>
      </c>
      <c r="B474" s="89"/>
      <c r="G474" s="90"/>
      <c r="I474" s="90"/>
      <c r="J474" s="90"/>
      <c r="K474" s="90"/>
      <c r="L474" s="88"/>
      <c r="M474" s="91"/>
      <c r="O474" s="92"/>
      <c r="Q474" s="88"/>
      <c r="V474" s="90"/>
      <c r="W474" s="88"/>
      <c r="X474" s="94"/>
      <c r="AB474" s="90"/>
      <c r="AC474" s="89"/>
      <c r="AF474" s="90"/>
      <c r="AG474" s="121"/>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row>
    <row r="475" spans="1:55" s="95" customFormat="1" hidden="1" x14ac:dyDescent="0.35">
      <c r="A475" s="88" t="s">
        <v>5359</v>
      </c>
      <c r="B475" s="89"/>
      <c r="C475" s="88"/>
      <c r="D475" s="88"/>
      <c r="E475" s="88"/>
      <c r="F475" s="88"/>
      <c r="G475" s="90"/>
      <c r="H475" s="90"/>
      <c r="I475" s="90"/>
      <c r="J475" s="90"/>
      <c r="K475" s="90"/>
      <c r="L475" s="88"/>
      <c r="M475" s="91"/>
      <c r="N475" s="92"/>
      <c r="O475" s="92"/>
      <c r="P475" s="92"/>
      <c r="Q475" s="88"/>
      <c r="R475" s="93"/>
      <c r="S475" s="169"/>
      <c r="T475" s="94"/>
      <c r="U475" s="88"/>
      <c r="V475" s="90"/>
      <c r="W475" s="88"/>
      <c r="X475" s="94"/>
      <c r="Z475" s="96"/>
      <c r="AB475" s="90"/>
      <c r="AC475" s="89"/>
      <c r="AF475" s="90"/>
      <c r="AG475" s="121"/>
    </row>
    <row r="476" spans="1:55" s="95" customFormat="1" hidden="1" x14ac:dyDescent="0.35">
      <c r="A476" s="88" t="s">
        <v>5360</v>
      </c>
      <c r="B476" s="89"/>
      <c r="C476" s="88"/>
      <c r="D476" s="88"/>
      <c r="E476" s="88"/>
      <c r="F476" s="88"/>
      <c r="G476" s="90"/>
      <c r="H476" s="90"/>
      <c r="I476" s="90"/>
      <c r="J476" s="90"/>
      <c r="K476" s="90"/>
      <c r="L476" s="88"/>
      <c r="M476" s="91"/>
      <c r="N476" s="92"/>
      <c r="O476" s="92"/>
      <c r="P476" s="92"/>
      <c r="Q476" s="88"/>
      <c r="R476" s="93"/>
      <c r="S476" s="169"/>
      <c r="T476" s="94"/>
      <c r="U476" s="88"/>
      <c r="V476" s="90"/>
      <c r="W476" s="88"/>
      <c r="X476" s="94"/>
      <c r="Z476" s="96"/>
      <c r="AB476" s="90"/>
      <c r="AC476" s="89"/>
      <c r="AF476" s="90"/>
      <c r="AG476" s="121"/>
    </row>
    <row r="477" spans="1:55" s="95" customFormat="1" hidden="1" x14ac:dyDescent="0.35">
      <c r="A477" s="88" t="s">
        <v>5361</v>
      </c>
      <c r="B477" s="89"/>
      <c r="C477" s="88"/>
      <c r="D477" s="88"/>
      <c r="E477" s="88"/>
      <c r="F477" s="88"/>
      <c r="G477" s="90"/>
      <c r="H477" s="90"/>
      <c r="I477" s="90"/>
      <c r="J477" s="90"/>
      <c r="K477" s="90"/>
      <c r="L477" s="88"/>
      <c r="M477" s="91"/>
      <c r="N477" s="92"/>
      <c r="O477" s="92"/>
      <c r="P477" s="92"/>
      <c r="Q477" s="88"/>
      <c r="R477" s="93"/>
      <c r="S477" s="169"/>
      <c r="T477" s="94"/>
      <c r="U477" s="88"/>
      <c r="V477" s="90"/>
      <c r="W477" s="88"/>
      <c r="X477" s="94"/>
      <c r="Z477" s="96"/>
      <c r="AB477" s="90"/>
      <c r="AC477" s="89"/>
      <c r="AF477" s="90"/>
      <c r="AG477" s="121"/>
    </row>
    <row r="478" spans="1:55" s="95" customFormat="1" hidden="1" x14ac:dyDescent="0.35">
      <c r="A478" s="88" t="s">
        <v>5362</v>
      </c>
      <c r="B478" s="89"/>
      <c r="C478" s="88"/>
      <c r="D478" s="88"/>
      <c r="E478" s="88"/>
      <c r="F478" s="88"/>
      <c r="G478" s="90"/>
      <c r="H478" s="90"/>
      <c r="I478" s="90"/>
      <c r="J478" s="90"/>
      <c r="K478" s="90"/>
      <c r="L478" s="88"/>
      <c r="M478" s="91"/>
      <c r="N478" s="92"/>
      <c r="O478" s="92"/>
      <c r="P478" s="92"/>
      <c r="Q478" s="88"/>
      <c r="R478" s="93"/>
      <c r="S478" s="169"/>
      <c r="T478" s="94"/>
      <c r="U478" s="88"/>
      <c r="V478" s="90"/>
      <c r="W478" s="88"/>
      <c r="X478" s="94"/>
      <c r="Z478" s="96"/>
      <c r="AB478" s="90"/>
      <c r="AC478" s="89"/>
      <c r="AF478" s="90"/>
      <c r="AG478" s="121"/>
    </row>
    <row r="479" spans="1:55" s="95" customFormat="1" hidden="1" x14ac:dyDescent="0.35">
      <c r="A479" s="88" t="s">
        <v>5363</v>
      </c>
      <c r="B479" s="89"/>
      <c r="C479" s="88"/>
      <c r="D479" s="88"/>
      <c r="E479" s="88"/>
      <c r="F479" s="88"/>
      <c r="G479" s="90"/>
      <c r="H479" s="90"/>
      <c r="I479" s="90"/>
      <c r="J479" s="90"/>
      <c r="K479" s="90"/>
      <c r="L479" s="88"/>
      <c r="M479" s="91"/>
      <c r="N479" s="92"/>
      <c r="O479" s="92"/>
      <c r="P479" s="92"/>
      <c r="Q479" s="88"/>
      <c r="R479" s="93"/>
      <c r="S479" s="169"/>
      <c r="T479" s="94"/>
      <c r="U479" s="88"/>
      <c r="V479" s="90"/>
      <c r="W479" s="88"/>
      <c r="X479" s="94"/>
      <c r="Z479" s="96"/>
      <c r="AB479" s="90"/>
      <c r="AC479" s="89"/>
      <c r="AF479" s="90"/>
      <c r="AG479" s="121"/>
    </row>
    <row r="480" spans="1:55" s="95" customFormat="1" hidden="1" x14ac:dyDescent="0.35">
      <c r="A480" s="88" t="s">
        <v>5364</v>
      </c>
      <c r="B480" s="89"/>
      <c r="C480" s="88"/>
      <c r="D480" s="88"/>
      <c r="E480" s="88"/>
      <c r="F480" s="88"/>
      <c r="G480" s="90"/>
      <c r="H480" s="90"/>
      <c r="I480" s="90"/>
      <c r="J480" s="90"/>
      <c r="K480" s="90"/>
      <c r="L480" s="88"/>
      <c r="M480" s="91"/>
      <c r="N480" s="92"/>
      <c r="O480" s="92"/>
      <c r="P480" s="92"/>
      <c r="Q480" s="88"/>
      <c r="R480" s="93"/>
      <c r="S480" s="169"/>
      <c r="T480" s="94"/>
      <c r="U480" s="88"/>
      <c r="V480" s="90"/>
      <c r="W480" s="88"/>
      <c r="X480" s="94"/>
      <c r="Z480" s="96"/>
      <c r="AB480" s="90"/>
      <c r="AC480" s="89"/>
      <c r="AF480" s="90"/>
      <c r="AG480" s="121"/>
    </row>
    <row r="481" spans="1:33" s="95" customFormat="1" hidden="1" x14ac:dyDescent="0.35">
      <c r="A481" s="88" t="s">
        <v>5365</v>
      </c>
      <c r="B481" s="89"/>
      <c r="C481" s="88"/>
      <c r="D481" s="88"/>
      <c r="E481" s="88"/>
      <c r="F481" s="88"/>
      <c r="G481" s="90"/>
      <c r="H481" s="90"/>
      <c r="I481" s="90"/>
      <c r="J481" s="90"/>
      <c r="K481" s="90"/>
      <c r="L481" s="88"/>
      <c r="M481" s="91"/>
      <c r="N481" s="92"/>
      <c r="O481" s="92"/>
      <c r="P481" s="92"/>
      <c r="Q481" s="88"/>
      <c r="R481" s="93"/>
      <c r="S481" s="169"/>
      <c r="T481" s="94"/>
      <c r="U481" s="88"/>
      <c r="V481" s="90"/>
      <c r="W481" s="88"/>
      <c r="X481" s="94"/>
      <c r="Z481" s="96"/>
      <c r="AB481" s="90"/>
      <c r="AC481" s="89"/>
      <c r="AF481" s="90"/>
      <c r="AG481" s="121"/>
    </row>
    <row r="482" spans="1:33" s="95" customFormat="1" hidden="1" x14ac:dyDescent="0.35">
      <c r="A482" s="88" t="s">
        <v>5366</v>
      </c>
      <c r="B482" s="89"/>
      <c r="C482" s="88"/>
      <c r="D482" s="88"/>
      <c r="E482" s="88"/>
      <c r="F482" s="88"/>
      <c r="G482" s="90"/>
      <c r="H482" s="90"/>
      <c r="I482" s="90"/>
      <c r="J482" s="90"/>
      <c r="K482" s="90"/>
      <c r="L482" s="88"/>
      <c r="M482" s="91"/>
      <c r="N482" s="92"/>
      <c r="O482" s="92"/>
      <c r="P482" s="92"/>
      <c r="Q482" s="88"/>
      <c r="R482" s="93"/>
      <c r="S482" s="169"/>
      <c r="T482" s="94"/>
      <c r="U482" s="88"/>
      <c r="V482" s="90"/>
      <c r="W482" s="88"/>
      <c r="X482" s="94"/>
      <c r="Z482" s="96"/>
      <c r="AB482" s="90"/>
      <c r="AC482" s="89"/>
      <c r="AF482" s="90"/>
      <c r="AG482" s="121"/>
    </row>
    <row r="483" spans="1:33" s="95" customFormat="1" hidden="1" x14ac:dyDescent="0.35">
      <c r="A483" s="88" t="s">
        <v>5367</v>
      </c>
      <c r="B483" s="89"/>
      <c r="C483" s="88"/>
      <c r="D483" s="88"/>
      <c r="E483" s="88"/>
      <c r="F483" s="88"/>
      <c r="G483" s="90"/>
      <c r="H483" s="90"/>
      <c r="I483" s="90"/>
      <c r="J483" s="90"/>
      <c r="K483" s="90"/>
      <c r="L483" s="88"/>
      <c r="M483" s="91"/>
      <c r="N483" s="92"/>
      <c r="O483" s="92"/>
      <c r="P483" s="92"/>
      <c r="Q483" s="88"/>
      <c r="R483" s="93"/>
      <c r="S483" s="169"/>
      <c r="T483" s="94"/>
      <c r="U483" s="88"/>
      <c r="V483" s="90"/>
      <c r="W483" s="88"/>
      <c r="X483" s="94"/>
      <c r="Z483" s="96"/>
      <c r="AB483" s="90"/>
      <c r="AC483" s="89"/>
      <c r="AF483" s="90"/>
      <c r="AG483" s="121"/>
    </row>
    <row r="484" spans="1:33" s="95" customFormat="1" hidden="1" x14ac:dyDescent="0.35">
      <c r="A484" s="88" t="s">
        <v>5368</v>
      </c>
      <c r="B484" s="89"/>
      <c r="C484" s="88"/>
      <c r="D484" s="88"/>
      <c r="E484" s="88"/>
      <c r="F484" s="88"/>
      <c r="G484" s="90"/>
      <c r="H484" s="90"/>
      <c r="I484" s="90"/>
      <c r="J484" s="90"/>
      <c r="K484" s="90"/>
      <c r="L484" s="88"/>
      <c r="M484" s="91"/>
      <c r="N484" s="92"/>
      <c r="O484" s="92"/>
      <c r="P484" s="92"/>
      <c r="Q484" s="88"/>
      <c r="R484" s="93"/>
      <c r="S484" s="169"/>
      <c r="T484" s="94"/>
      <c r="U484" s="88"/>
      <c r="V484" s="90"/>
      <c r="W484" s="88"/>
      <c r="X484" s="94"/>
      <c r="Z484" s="96"/>
      <c r="AB484" s="90"/>
      <c r="AC484" s="89"/>
      <c r="AF484" s="90"/>
      <c r="AG484" s="121"/>
    </row>
    <row r="485" spans="1:33" s="95" customFormat="1" hidden="1" x14ac:dyDescent="0.35">
      <c r="A485" s="88" t="s">
        <v>5369</v>
      </c>
      <c r="B485" s="89"/>
      <c r="C485" s="88"/>
      <c r="D485" s="88"/>
      <c r="E485" s="88"/>
      <c r="F485" s="88"/>
      <c r="G485" s="90"/>
      <c r="H485" s="90"/>
      <c r="I485" s="90"/>
      <c r="J485" s="90"/>
      <c r="K485" s="90"/>
      <c r="L485" s="88"/>
      <c r="M485" s="91"/>
      <c r="N485" s="92"/>
      <c r="O485" s="92"/>
      <c r="P485" s="92"/>
      <c r="Q485" s="88"/>
      <c r="R485" s="93"/>
      <c r="S485" s="169"/>
      <c r="T485" s="94"/>
      <c r="U485" s="88"/>
      <c r="V485" s="90"/>
      <c r="W485" s="88"/>
      <c r="X485" s="94"/>
      <c r="Z485" s="96"/>
      <c r="AB485" s="90"/>
      <c r="AC485" s="89"/>
      <c r="AF485" s="90"/>
      <c r="AG485" s="121"/>
    </row>
    <row r="486" spans="1:33" s="95" customFormat="1" hidden="1" x14ac:dyDescent="0.35">
      <c r="A486" s="88" t="s">
        <v>5370</v>
      </c>
      <c r="B486" s="89"/>
      <c r="C486" s="88"/>
      <c r="D486" s="88"/>
      <c r="E486" s="88"/>
      <c r="F486" s="88"/>
      <c r="G486" s="90"/>
      <c r="H486" s="90"/>
      <c r="I486" s="90"/>
      <c r="J486" s="90"/>
      <c r="K486" s="90"/>
      <c r="L486" s="88"/>
      <c r="M486" s="91"/>
      <c r="N486" s="92"/>
      <c r="O486" s="92"/>
      <c r="P486" s="92"/>
      <c r="Q486" s="88"/>
      <c r="R486" s="93"/>
      <c r="S486" s="169"/>
      <c r="T486" s="94"/>
      <c r="U486" s="88"/>
      <c r="V486" s="90"/>
      <c r="W486" s="88"/>
      <c r="X486" s="94"/>
      <c r="Z486" s="96"/>
      <c r="AB486" s="90"/>
      <c r="AC486" s="89"/>
      <c r="AF486" s="90"/>
      <c r="AG486" s="121"/>
    </row>
    <row r="487" spans="1:33" s="95" customFormat="1" hidden="1" x14ac:dyDescent="0.35">
      <c r="A487" s="88" t="s">
        <v>5371</v>
      </c>
      <c r="B487" s="89"/>
      <c r="C487" s="88"/>
      <c r="D487" s="88"/>
      <c r="E487" s="88"/>
      <c r="F487" s="88"/>
      <c r="G487" s="90"/>
      <c r="H487" s="90"/>
      <c r="I487" s="90"/>
      <c r="J487" s="90"/>
      <c r="K487" s="90"/>
      <c r="L487" s="88"/>
      <c r="M487" s="91"/>
      <c r="N487" s="92"/>
      <c r="O487" s="92"/>
      <c r="P487" s="92"/>
      <c r="Q487" s="88"/>
      <c r="R487" s="93"/>
      <c r="S487" s="169"/>
      <c r="T487" s="94"/>
      <c r="U487" s="88"/>
      <c r="V487" s="90"/>
      <c r="W487" s="88"/>
      <c r="X487" s="94"/>
      <c r="Z487" s="96"/>
      <c r="AB487" s="90"/>
      <c r="AC487" s="89"/>
      <c r="AF487" s="90"/>
      <c r="AG487" s="121"/>
    </row>
    <row r="488" spans="1:33" s="95" customFormat="1" hidden="1" x14ac:dyDescent="0.35">
      <c r="A488" s="88" t="s">
        <v>5372</v>
      </c>
      <c r="B488" s="89"/>
      <c r="C488" s="88"/>
      <c r="D488" s="88"/>
      <c r="E488" s="88"/>
      <c r="F488" s="88"/>
      <c r="G488" s="90"/>
      <c r="H488" s="90"/>
      <c r="I488" s="90"/>
      <c r="J488" s="90"/>
      <c r="K488" s="90"/>
      <c r="L488" s="88"/>
      <c r="M488" s="91"/>
      <c r="N488" s="92"/>
      <c r="O488" s="92"/>
      <c r="P488" s="92"/>
      <c r="Q488" s="88"/>
      <c r="R488" s="93"/>
      <c r="S488" s="169"/>
      <c r="T488" s="94"/>
      <c r="U488" s="88"/>
      <c r="V488" s="90"/>
      <c r="W488" s="88"/>
      <c r="X488" s="94"/>
      <c r="Z488" s="96"/>
      <c r="AB488" s="90"/>
      <c r="AC488" s="89"/>
      <c r="AF488" s="90"/>
      <c r="AG488" s="121"/>
    </row>
    <row r="489" spans="1:33" s="95" customFormat="1" hidden="1" x14ac:dyDescent="0.35">
      <c r="A489" s="88" t="s">
        <v>5373</v>
      </c>
      <c r="B489" s="89"/>
      <c r="C489" s="88"/>
      <c r="D489" s="88"/>
      <c r="E489" s="88"/>
      <c r="F489" s="88"/>
      <c r="G489" s="90"/>
      <c r="H489" s="90"/>
      <c r="I489" s="90"/>
      <c r="J489" s="90"/>
      <c r="K489" s="90"/>
      <c r="L489" s="88"/>
      <c r="M489" s="91"/>
      <c r="N489" s="92"/>
      <c r="O489" s="92"/>
      <c r="P489" s="92"/>
      <c r="Q489" s="88"/>
      <c r="R489" s="93"/>
      <c r="S489" s="169"/>
      <c r="T489" s="94"/>
      <c r="U489" s="88"/>
      <c r="V489" s="90"/>
      <c r="W489" s="88"/>
      <c r="X489" s="94"/>
      <c r="Z489" s="96"/>
      <c r="AB489" s="90"/>
      <c r="AC489" s="89"/>
      <c r="AF489" s="90"/>
      <c r="AG489" s="121"/>
    </row>
    <row r="490" spans="1:33" s="95" customFormat="1" hidden="1" x14ac:dyDescent="0.35">
      <c r="A490" s="88" t="s">
        <v>5374</v>
      </c>
      <c r="B490" s="89"/>
      <c r="C490" s="88"/>
      <c r="D490" s="88"/>
      <c r="E490" s="88"/>
      <c r="F490" s="88"/>
      <c r="G490" s="90"/>
      <c r="H490" s="90"/>
      <c r="I490" s="90"/>
      <c r="J490" s="90"/>
      <c r="K490" s="90"/>
      <c r="L490" s="88"/>
      <c r="M490" s="91"/>
      <c r="N490" s="92"/>
      <c r="O490" s="92"/>
      <c r="P490" s="92"/>
      <c r="Q490" s="88"/>
      <c r="R490" s="93"/>
      <c r="S490" s="169"/>
      <c r="T490" s="94"/>
      <c r="U490" s="88"/>
      <c r="V490" s="90"/>
      <c r="W490" s="88"/>
      <c r="X490" s="94"/>
      <c r="Z490" s="96"/>
      <c r="AB490" s="90"/>
      <c r="AC490" s="89"/>
      <c r="AF490" s="90"/>
      <c r="AG490" s="121"/>
    </row>
    <row r="491" spans="1:33" s="95" customFormat="1" hidden="1" x14ac:dyDescent="0.35">
      <c r="A491" s="88" t="s">
        <v>5375</v>
      </c>
      <c r="B491" s="89"/>
      <c r="C491" s="88"/>
      <c r="D491" s="88"/>
      <c r="E491" s="88"/>
      <c r="F491" s="88"/>
      <c r="G491" s="90"/>
      <c r="H491" s="90"/>
      <c r="I491" s="90"/>
      <c r="J491" s="90"/>
      <c r="K491" s="90"/>
      <c r="L491" s="88"/>
      <c r="M491" s="91"/>
      <c r="N491" s="92"/>
      <c r="O491" s="92"/>
      <c r="P491" s="92"/>
      <c r="Q491" s="88"/>
      <c r="R491" s="93"/>
      <c r="S491" s="169"/>
      <c r="T491" s="94"/>
      <c r="U491" s="88"/>
      <c r="V491" s="90"/>
      <c r="W491" s="88"/>
      <c r="X491" s="94"/>
      <c r="Z491" s="96"/>
      <c r="AB491" s="90"/>
      <c r="AC491" s="89"/>
      <c r="AF491" s="90"/>
      <c r="AG491" s="121"/>
    </row>
    <row r="492" spans="1:33" s="95" customFormat="1" hidden="1" x14ac:dyDescent="0.35">
      <c r="A492" s="88" t="s">
        <v>5376</v>
      </c>
      <c r="B492" s="89"/>
      <c r="C492" s="88"/>
      <c r="D492" s="88"/>
      <c r="E492" s="88"/>
      <c r="F492" s="88"/>
      <c r="G492" s="90"/>
      <c r="H492" s="90"/>
      <c r="I492" s="90"/>
      <c r="J492" s="90"/>
      <c r="K492" s="90"/>
      <c r="L492" s="88"/>
      <c r="M492" s="91"/>
      <c r="N492" s="92"/>
      <c r="O492" s="92"/>
      <c r="P492" s="92"/>
      <c r="Q492" s="88"/>
      <c r="R492" s="93"/>
      <c r="S492" s="169"/>
      <c r="T492" s="94"/>
      <c r="U492" s="88"/>
      <c r="V492" s="90"/>
      <c r="W492" s="88"/>
      <c r="X492" s="94"/>
      <c r="Z492" s="96"/>
      <c r="AB492" s="90"/>
      <c r="AC492" s="89"/>
      <c r="AF492" s="90"/>
      <c r="AG492" s="121"/>
    </row>
    <row r="493" spans="1:33" s="95" customFormat="1" hidden="1" x14ac:dyDescent="0.35">
      <c r="A493" s="88" t="s">
        <v>5377</v>
      </c>
      <c r="B493" s="89"/>
      <c r="C493" s="88"/>
      <c r="D493" s="88"/>
      <c r="E493" s="88"/>
      <c r="F493" s="88"/>
      <c r="G493" s="90"/>
      <c r="H493" s="90"/>
      <c r="I493" s="90"/>
      <c r="J493" s="90"/>
      <c r="K493" s="90"/>
      <c r="L493" s="88"/>
      <c r="M493" s="91"/>
      <c r="N493" s="92"/>
      <c r="O493" s="92"/>
      <c r="P493" s="92"/>
      <c r="Q493" s="88"/>
      <c r="R493" s="93"/>
      <c r="S493" s="169"/>
      <c r="T493" s="94"/>
      <c r="U493" s="88"/>
      <c r="V493" s="90"/>
      <c r="W493" s="88"/>
      <c r="X493" s="94"/>
      <c r="Z493" s="96"/>
      <c r="AB493" s="90"/>
      <c r="AC493" s="89"/>
      <c r="AF493" s="90"/>
      <c r="AG493" s="121"/>
    </row>
    <row r="494" spans="1:33" s="95" customFormat="1" hidden="1" x14ac:dyDescent="0.35">
      <c r="A494" s="88" t="s">
        <v>5378</v>
      </c>
      <c r="B494" s="89"/>
      <c r="C494" s="88"/>
      <c r="D494" s="88"/>
      <c r="E494" s="88"/>
      <c r="F494" s="88"/>
      <c r="G494" s="90"/>
      <c r="H494" s="90"/>
      <c r="I494" s="90"/>
      <c r="J494" s="90"/>
      <c r="K494" s="90"/>
      <c r="L494" s="88"/>
      <c r="M494" s="91"/>
      <c r="N494" s="92"/>
      <c r="O494" s="92"/>
      <c r="P494" s="92"/>
      <c r="Q494" s="88"/>
      <c r="R494" s="93"/>
      <c r="S494" s="169"/>
      <c r="T494" s="94"/>
      <c r="U494" s="88"/>
      <c r="V494" s="90"/>
      <c r="W494" s="88"/>
      <c r="X494" s="94"/>
      <c r="Z494" s="96"/>
      <c r="AB494" s="90"/>
      <c r="AC494" s="89"/>
      <c r="AF494" s="90"/>
      <c r="AG494" s="121"/>
    </row>
    <row r="495" spans="1:33" s="95" customFormat="1" hidden="1" x14ac:dyDescent="0.35">
      <c r="A495" s="88" t="s">
        <v>5379</v>
      </c>
      <c r="B495" s="89"/>
      <c r="C495" s="88"/>
      <c r="D495" s="88"/>
      <c r="E495" s="88"/>
      <c r="F495" s="88"/>
      <c r="G495" s="90"/>
      <c r="H495" s="90"/>
      <c r="I495" s="90"/>
      <c r="J495" s="90"/>
      <c r="K495" s="90"/>
      <c r="L495" s="88"/>
      <c r="M495" s="91"/>
      <c r="N495" s="92"/>
      <c r="O495" s="92"/>
      <c r="P495" s="92"/>
      <c r="Q495" s="88"/>
      <c r="R495" s="93"/>
      <c r="S495" s="169"/>
      <c r="T495" s="94"/>
      <c r="U495" s="88"/>
      <c r="V495" s="90"/>
      <c r="W495" s="88"/>
      <c r="X495" s="94"/>
      <c r="Z495" s="96"/>
      <c r="AB495" s="90"/>
      <c r="AC495" s="89"/>
      <c r="AF495" s="90"/>
      <c r="AG495" s="121"/>
    </row>
    <row r="496" spans="1:33" s="95" customFormat="1" hidden="1" x14ac:dyDescent="0.35">
      <c r="A496" s="88" t="s">
        <v>5380</v>
      </c>
      <c r="B496" s="89"/>
      <c r="C496" s="88"/>
      <c r="D496" s="88"/>
      <c r="E496" s="88"/>
      <c r="F496" s="88"/>
      <c r="G496" s="90"/>
      <c r="H496" s="90"/>
      <c r="I496" s="90"/>
      <c r="J496" s="90"/>
      <c r="K496" s="90"/>
      <c r="L496" s="88"/>
      <c r="M496" s="91"/>
      <c r="N496" s="92"/>
      <c r="O496" s="92"/>
      <c r="P496" s="92"/>
      <c r="Q496" s="88"/>
      <c r="R496" s="93"/>
      <c r="S496" s="169"/>
      <c r="T496" s="94"/>
      <c r="U496" s="88"/>
      <c r="V496" s="90"/>
      <c r="W496" s="88"/>
      <c r="X496" s="94"/>
      <c r="Z496" s="96"/>
      <c r="AB496" s="90"/>
      <c r="AC496" s="89"/>
      <c r="AF496" s="90"/>
      <c r="AG496" s="121"/>
    </row>
    <row r="497" spans="1:33" s="95" customFormat="1" hidden="1" x14ac:dyDescent="0.35">
      <c r="A497" s="88" t="s">
        <v>5381</v>
      </c>
      <c r="B497" s="89"/>
      <c r="C497" s="88"/>
      <c r="D497" s="88"/>
      <c r="E497" s="88"/>
      <c r="F497" s="88"/>
      <c r="G497" s="90"/>
      <c r="H497" s="90"/>
      <c r="I497" s="90"/>
      <c r="J497" s="90"/>
      <c r="K497" s="90"/>
      <c r="L497" s="88"/>
      <c r="M497" s="91"/>
      <c r="N497" s="92"/>
      <c r="O497" s="92"/>
      <c r="P497" s="92"/>
      <c r="Q497" s="88"/>
      <c r="R497" s="93"/>
      <c r="S497" s="169"/>
      <c r="T497" s="94"/>
      <c r="U497" s="88"/>
      <c r="V497" s="90"/>
      <c r="W497" s="88"/>
      <c r="X497" s="94"/>
      <c r="Z497" s="96"/>
      <c r="AB497" s="90"/>
      <c r="AC497" s="89"/>
      <c r="AF497" s="90"/>
      <c r="AG497" s="121"/>
    </row>
    <row r="498" spans="1:33" s="95" customFormat="1" hidden="1" x14ac:dyDescent="0.35">
      <c r="A498" s="88" t="s">
        <v>5382</v>
      </c>
      <c r="B498" s="89"/>
      <c r="C498" s="88"/>
      <c r="D498" s="88"/>
      <c r="E498" s="88"/>
      <c r="F498" s="88"/>
      <c r="G498" s="90"/>
      <c r="H498" s="90"/>
      <c r="I498" s="90"/>
      <c r="J498" s="90"/>
      <c r="K498" s="90"/>
      <c r="L498" s="88"/>
      <c r="M498" s="91"/>
      <c r="N498" s="92"/>
      <c r="O498" s="92"/>
      <c r="P498" s="92"/>
      <c r="Q498" s="88"/>
      <c r="R498" s="93"/>
      <c r="S498" s="169"/>
      <c r="T498" s="94"/>
      <c r="U498" s="88"/>
      <c r="V498" s="90"/>
      <c r="W498" s="88"/>
      <c r="X498" s="94"/>
      <c r="Z498" s="96"/>
      <c r="AB498" s="90"/>
      <c r="AC498" s="89"/>
      <c r="AF498" s="90"/>
      <c r="AG498" s="121"/>
    </row>
    <row r="499" spans="1:33" s="95" customFormat="1" hidden="1" x14ac:dyDescent="0.35">
      <c r="A499" s="88" t="s">
        <v>5383</v>
      </c>
      <c r="B499" s="89"/>
      <c r="C499" s="88"/>
      <c r="D499" s="88"/>
      <c r="E499" s="88"/>
      <c r="F499" s="88"/>
      <c r="G499" s="90"/>
      <c r="H499" s="90"/>
      <c r="I499" s="90"/>
      <c r="J499" s="90"/>
      <c r="K499" s="90"/>
      <c r="L499" s="88"/>
      <c r="M499" s="91"/>
      <c r="N499" s="92"/>
      <c r="O499" s="92"/>
      <c r="P499" s="92"/>
      <c r="Q499" s="88"/>
      <c r="R499" s="93"/>
      <c r="S499" s="169"/>
      <c r="T499" s="94"/>
      <c r="U499" s="88"/>
      <c r="V499" s="90"/>
      <c r="W499" s="88"/>
      <c r="X499" s="94"/>
      <c r="Z499" s="96"/>
      <c r="AB499" s="90"/>
      <c r="AC499" s="89"/>
      <c r="AF499" s="90"/>
      <c r="AG499" s="121"/>
    </row>
    <row r="500" spans="1:33" s="95" customFormat="1" hidden="1" x14ac:dyDescent="0.35">
      <c r="A500" s="88" t="s">
        <v>5384</v>
      </c>
      <c r="B500" s="89"/>
      <c r="C500" s="88"/>
      <c r="D500" s="88"/>
      <c r="E500" s="88"/>
      <c r="F500" s="88"/>
      <c r="G500" s="90"/>
      <c r="H500" s="90"/>
      <c r="I500" s="90"/>
      <c r="J500" s="90"/>
      <c r="K500" s="90"/>
      <c r="L500" s="88"/>
      <c r="M500" s="91"/>
      <c r="N500" s="92"/>
      <c r="O500" s="92"/>
      <c r="P500" s="92"/>
      <c r="Q500" s="88"/>
      <c r="R500" s="93"/>
      <c r="S500" s="169"/>
      <c r="T500" s="94"/>
      <c r="U500" s="88"/>
      <c r="V500" s="90"/>
      <c r="W500" s="88"/>
      <c r="X500" s="94"/>
      <c r="Z500" s="96"/>
      <c r="AB500" s="90"/>
      <c r="AC500" s="89"/>
      <c r="AF500" s="90"/>
      <c r="AG500" s="121"/>
    </row>
    <row r="501" spans="1:33" s="95" customFormat="1" hidden="1" x14ac:dyDescent="0.35">
      <c r="A501" s="88" t="s">
        <v>5385</v>
      </c>
      <c r="B501" s="89"/>
      <c r="C501" s="88"/>
      <c r="D501" s="88"/>
      <c r="E501" s="88"/>
      <c r="F501" s="88"/>
      <c r="G501" s="90"/>
      <c r="H501" s="90"/>
      <c r="I501" s="90"/>
      <c r="J501" s="90"/>
      <c r="K501" s="90"/>
      <c r="L501" s="88"/>
      <c r="M501" s="91"/>
      <c r="N501" s="92"/>
      <c r="O501" s="92"/>
      <c r="P501" s="92"/>
      <c r="Q501" s="88"/>
      <c r="R501" s="93"/>
      <c r="S501" s="169"/>
      <c r="T501" s="94"/>
      <c r="U501" s="88"/>
      <c r="V501" s="90"/>
      <c r="W501" s="88"/>
      <c r="X501" s="94"/>
      <c r="Z501" s="96"/>
      <c r="AB501" s="90"/>
      <c r="AC501" s="89"/>
      <c r="AF501" s="90"/>
      <c r="AG501" s="121"/>
    </row>
    <row r="502" spans="1:33" s="95" customFormat="1" hidden="1" x14ac:dyDescent="0.35">
      <c r="A502" s="88" t="s">
        <v>4937</v>
      </c>
      <c r="B502" s="89" t="s">
        <v>25</v>
      </c>
      <c r="C502" s="88" t="s">
        <v>4529</v>
      </c>
      <c r="D502" s="88"/>
      <c r="E502" s="88"/>
      <c r="F502" s="88"/>
      <c r="G502" s="90" t="s">
        <v>4522</v>
      </c>
      <c r="H502" s="90"/>
      <c r="I502" s="90"/>
      <c r="J502" s="90"/>
      <c r="K502" s="90"/>
      <c r="L502" s="88"/>
      <c r="M502" s="91"/>
      <c r="N502" s="92"/>
      <c r="O502" s="92" t="s">
        <v>4528</v>
      </c>
      <c r="P502" s="92"/>
      <c r="Q502" s="88"/>
      <c r="R502" s="93"/>
      <c r="S502" s="169">
        <v>6000000</v>
      </c>
      <c r="T502" s="94"/>
      <c r="U502" s="88"/>
      <c r="V502" s="90"/>
      <c r="W502" s="88"/>
      <c r="X502" s="94"/>
      <c r="Z502" s="96"/>
      <c r="AB502" s="90"/>
      <c r="AC502" s="89"/>
      <c r="AF502" s="90"/>
      <c r="AG502" s="121" t="s">
        <v>36</v>
      </c>
    </row>
    <row r="503" spans="1:33" s="95" customFormat="1" hidden="1" x14ac:dyDescent="0.35">
      <c r="A503" s="88" t="s">
        <v>4938</v>
      </c>
      <c r="B503" s="89" t="s">
        <v>25</v>
      </c>
      <c r="C503" s="88" t="s">
        <v>4530</v>
      </c>
      <c r="D503" s="88"/>
      <c r="E503" s="88"/>
      <c r="F503" s="88"/>
      <c r="G503" s="90" t="s">
        <v>4522</v>
      </c>
      <c r="H503" s="90"/>
      <c r="I503" s="90"/>
      <c r="J503" s="90"/>
      <c r="K503" s="90"/>
      <c r="L503" s="88"/>
      <c r="M503" s="91"/>
      <c r="N503" s="92"/>
      <c r="O503" s="92" t="s">
        <v>4531</v>
      </c>
      <c r="P503" s="92"/>
      <c r="Q503" s="88"/>
      <c r="R503" s="93"/>
      <c r="S503" s="169">
        <v>80000000</v>
      </c>
      <c r="T503" s="94"/>
      <c r="U503" s="88"/>
      <c r="V503" s="90"/>
      <c r="W503" s="88"/>
      <c r="X503" s="94"/>
      <c r="Z503" s="96"/>
      <c r="AB503" s="90"/>
      <c r="AC503" s="89"/>
      <c r="AF503" s="90"/>
      <c r="AG503" s="121" t="s">
        <v>36</v>
      </c>
    </row>
    <row r="504" spans="1:33" s="95" customFormat="1" hidden="1" x14ac:dyDescent="0.35">
      <c r="A504" s="88" t="s">
        <v>5386</v>
      </c>
      <c r="B504" s="89"/>
      <c r="C504" s="88"/>
      <c r="D504" s="88"/>
      <c r="E504" s="88"/>
      <c r="F504" s="88"/>
      <c r="G504" s="90"/>
      <c r="H504" s="90"/>
      <c r="I504" s="90"/>
      <c r="J504" s="90"/>
      <c r="K504" s="90"/>
      <c r="L504" s="88"/>
      <c r="M504" s="91"/>
      <c r="N504" s="92"/>
      <c r="O504" s="92"/>
      <c r="P504" s="92"/>
      <c r="Q504" s="88"/>
      <c r="R504" s="93"/>
      <c r="S504" s="169"/>
      <c r="T504" s="94"/>
      <c r="U504" s="88"/>
      <c r="V504" s="90"/>
      <c r="W504" s="88"/>
      <c r="X504" s="94"/>
      <c r="Z504" s="96"/>
      <c r="AB504" s="90"/>
      <c r="AC504" s="89"/>
      <c r="AF504" s="90"/>
    </row>
    <row r="505" spans="1:33" s="95" customFormat="1" hidden="1" x14ac:dyDescent="0.35">
      <c r="A505" s="88" t="s">
        <v>5387</v>
      </c>
      <c r="B505" s="89"/>
      <c r="C505" s="88"/>
      <c r="D505" s="88"/>
      <c r="E505" s="88"/>
      <c r="F505" s="88"/>
      <c r="G505" s="90"/>
      <c r="H505" s="90"/>
      <c r="I505" s="90"/>
      <c r="J505" s="90"/>
      <c r="K505" s="90"/>
      <c r="L505" s="88"/>
      <c r="M505" s="91"/>
      <c r="N505" s="92"/>
      <c r="O505" s="92"/>
      <c r="P505" s="92"/>
      <c r="Q505" s="88"/>
      <c r="R505" s="93"/>
      <c r="S505" s="169"/>
      <c r="T505" s="94"/>
      <c r="U505" s="88"/>
      <c r="V505" s="90"/>
      <c r="W505" s="88"/>
      <c r="X505" s="94"/>
      <c r="Z505" s="96"/>
      <c r="AB505" s="90"/>
      <c r="AC505" s="89"/>
      <c r="AF505" s="90"/>
    </row>
    <row r="506" spans="1:33" s="95" customFormat="1" hidden="1" x14ac:dyDescent="0.35">
      <c r="A506" s="88" t="s">
        <v>5388</v>
      </c>
      <c r="B506" s="89"/>
      <c r="C506" s="88"/>
      <c r="D506" s="88"/>
      <c r="E506" s="88"/>
      <c r="F506" s="88"/>
      <c r="G506" s="90"/>
      <c r="H506" s="90"/>
      <c r="I506" s="90"/>
      <c r="J506" s="90"/>
      <c r="K506" s="90"/>
      <c r="L506" s="88"/>
      <c r="M506" s="91"/>
      <c r="N506" s="92"/>
      <c r="O506" s="92"/>
      <c r="P506" s="92"/>
      <c r="Q506" s="88"/>
      <c r="R506" s="93"/>
      <c r="S506" s="169"/>
      <c r="T506" s="94"/>
      <c r="U506" s="88"/>
      <c r="V506" s="90"/>
      <c r="W506" s="88"/>
      <c r="X506" s="94"/>
      <c r="Z506" s="96"/>
      <c r="AB506" s="90"/>
      <c r="AC506" s="89"/>
      <c r="AF506" s="90"/>
    </row>
    <row r="507" spans="1:33" s="95" customFormat="1" hidden="1" x14ac:dyDescent="0.35">
      <c r="A507" s="88" t="s">
        <v>5389</v>
      </c>
      <c r="B507" s="89"/>
      <c r="C507" s="88"/>
      <c r="D507" s="88"/>
      <c r="E507" s="88"/>
      <c r="F507" s="88"/>
      <c r="G507" s="90"/>
      <c r="H507" s="90"/>
      <c r="I507" s="90"/>
      <c r="J507" s="90"/>
      <c r="K507" s="90"/>
      <c r="L507" s="88"/>
      <c r="M507" s="91"/>
      <c r="N507" s="92"/>
      <c r="O507" s="92"/>
      <c r="P507" s="92"/>
      <c r="Q507" s="88"/>
      <c r="R507" s="93"/>
      <c r="S507" s="169"/>
      <c r="T507" s="94"/>
      <c r="U507" s="88"/>
      <c r="V507" s="90"/>
      <c r="W507" s="88"/>
      <c r="X507" s="94"/>
      <c r="Z507" s="96"/>
      <c r="AB507" s="90"/>
      <c r="AC507" s="89"/>
      <c r="AF507" s="90"/>
    </row>
    <row r="508" spans="1:33" s="95" customFormat="1" hidden="1" x14ac:dyDescent="0.35">
      <c r="A508" s="88" t="s">
        <v>5390</v>
      </c>
      <c r="B508" s="89"/>
      <c r="C508" s="88"/>
      <c r="D508" s="88"/>
      <c r="E508" s="88"/>
      <c r="F508" s="88"/>
      <c r="G508" s="90"/>
      <c r="H508" s="90"/>
      <c r="I508" s="90"/>
      <c r="J508" s="90"/>
      <c r="K508" s="90"/>
      <c r="L508" s="88"/>
      <c r="M508" s="91"/>
      <c r="N508" s="92"/>
      <c r="O508" s="92"/>
      <c r="P508" s="92"/>
      <c r="Q508" s="88"/>
      <c r="R508" s="93"/>
      <c r="S508" s="169"/>
      <c r="T508" s="94"/>
      <c r="U508" s="88"/>
      <c r="V508" s="90"/>
      <c r="W508" s="88"/>
      <c r="X508" s="94"/>
      <c r="Z508" s="96"/>
      <c r="AB508" s="90"/>
      <c r="AC508" s="89"/>
      <c r="AF508" s="90"/>
    </row>
    <row r="509" spans="1:33" s="95" customFormat="1" hidden="1" x14ac:dyDescent="0.35">
      <c r="A509" s="88" t="s">
        <v>5391</v>
      </c>
      <c r="B509" s="89"/>
      <c r="C509" s="88"/>
      <c r="D509" s="88"/>
      <c r="E509" s="88"/>
      <c r="F509" s="88"/>
      <c r="G509" s="90"/>
      <c r="H509" s="90"/>
      <c r="I509" s="90"/>
      <c r="J509" s="90"/>
      <c r="K509" s="90"/>
      <c r="L509" s="88"/>
      <c r="M509" s="91"/>
      <c r="N509" s="92"/>
      <c r="O509" s="92"/>
      <c r="P509" s="92"/>
      <c r="Q509" s="88"/>
      <c r="R509" s="93"/>
      <c r="S509" s="169"/>
      <c r="T509" s="94"/>
      <c r="U509" s="88"/>
      <c r="V509" s="90"/>
      <c r="W509" s="88"/>
      <c r="X509" s="94"/>
      <c r="Z509" s="96"/>
      <c r="AB509" s="90"/>
      <c r="AC509" s="89"/>
      <c r="AF509" s="90"/>
    </row>
    <row r="510" spans="1:33" s="95" customFormat="1" hidden="1" x14ac:dyDescent="0.35">
      <c r="A510" s="88" t="s">
        <v>5392</v>
      </c>
      <c r="B510" s="89"/>
      <c r="C510" s="88"/>
      <c r="D510" s="88"/>
      <c r="E510" s="88"/>
      <c r="F510" s="88"/>
      <c r="G510" s="90"/>
      <c r="H510" s="90"/>
      <c r="I510" s="90"/>
      <c r="J510" s="90"/>
      <c r="K510" s="90"/>
      <c r="L510" s="88"/>
      <c r="M510" s="91"/>
      <c r="N510" s="92"/>
      <c r="O510" s="92"/>
      <c r="P510" s="92"/>
      <c r="Q510" s="88"/>
      <c r="R510" s="93"/>
      <c r="S510" s="169"/>
      <c r="T510" s="94"/>
      <c r="U510" s="88"/>
      <c r="V510" s="90"/>
      <c r="W510" s="88"/>
      <c r="X510" s="94"/>
      <c r="Z510" s="96"/>
      <c r="AB510" s="90"/>
      <c r="AC510" s="89"/>
      <c r="AF510" s="90"/>
    </row>
    <row r="511" spans="1:33" s="95" customFormat="1" hidden="1" x14ac:dyDescent="0.35">
      <c r="A511" s="88" t="s">
        <v>5393</v>
      </c>
      <c r="B511" s="89"/>
      <c r="C511" s="88"/>
      <c r="D511" s="88"/>
      <c r="E511" s="88"/>
      <c r="F511" s="88"/>
      <c r="G511" s="90"/>
      <c r="H511" s="90"/>
      <c r="I511" s="90"/>
      <c r="J511" s="90"/>
      <c r="K511" s="90"/>
      <c r="L511" s="88"/>
      <c r="M511" s="91"/>
      <c r="N511" s="92"/>
      <c r="O511" s="92"/>
      <c r="P511" s="92"/>
      <c r="Q511" s="88"/>
      <c r="R511" s="93"/>
      <c r="S511" s="169"/>
      <c r="T511" s="94"/>
      <c r="U511" s="88"/>
      <c r="V511" s="90"/>
      <c r="W511" s="88"/>
      <c r="X511" s="94"/>
      <c r="Z511" s="96"/>
      <c r="AB511" s="90"/>
      <c r="AC511" s="89"/>
      <c r="AF511" s="90"/>
    </row>
    <row r="512" spans="1:33" s="95" customFormat="1" hidden="1" x14ac:dyDescent="0.35">
      <c r="A512" s="88" t="s">
        <v>5394</v>
      </c>
      <c r="B512" s="89"/>
      <c r="C512" s="88"/>
      <c r="D512" s="88"/>
      <c r="E512" s="88"/>
      <c r="F512" s="88"/>
      <c r="G512" s="90"/>
      <c r="H512" s="90"/>
      <c r="I512" s="90"/>
      <c r="J512" s="90"/>
      <c r="K512" s="90"/>
      <c r="L512" s="88"/>
      <c r="M512" s="91"/>
      <c r="N512" s="92"/>
      <c r="O512" s="92"/>
      <c r="P512" s="92"/>
      <c r="Q512" s="88"/>
      <c r="R512" s="93"/>
      <c r="S512" s="169"/>
      <c r="T512" s="94"/>
      <c r="U512" s="88"/>
      <c r="V512" s="90"/>
      <c r="W512" s="88"/>
      <c r="X512" s="94"/>
      <c r="Z512" s="96"/>
      <c r="AB512" s="90"/>
      <c r="AC512" s="89"/>
      <c r="AF512" s="90"/>
    </row>
    <row r="513" spans="1:32" s="95" customFormat="1" hidden="1" x14ac:dyDescent="0.35">
      <c r="A513" s="88" t="s">
        <v>5395</v>
      </c>
      <c r="B513" s="89"/>
      <c r="C513" s="88"/>
      <c r="D513" s="88"/>
      <c r="E513" s="88"/>
      <c r="F513" s="88"/>
      <c r="G513" s="90"/>
      <c r="H513" s="90"/>
      <c r="I513" s="90"/>
      <c r="J513" s="90"/>
      <c r="K513" s="90"/>
      <c r="L513" s="88"/>
      <c r="M513" s="91"/>
      <c r="N513" s="92"/>
      <c r="O513" s="92"/>
      <c r="P513" s="92"/>
      <c r="Q513" s="88"/>
      <c r="R513" s="93"/>
      <c r="S513" s="169"/>
      <c r="T513" s="94"/>
      <c r="U513" s="88"/>
      <c r="V513" s="90"/>
      <c r="W513" s="88"/>
      <c r="X513" s="94"/>
      <c r="Z513" s="96"/>
      <c r="AB513" s="90"/>
      <c r="AC513" s="89"/>
      <c r="AF513" s="90"/>
    </row>
    <row r="514" spans="1:32" s="95" customFormat="1" hidden="1" x14ac:dyDescent="0.35">
      <c r="A514" s="88" t="s">
        <v>5396</v>
      </c>
      <c r="B514" s="89"/>
      <c r="C514" s="88"/>
      <c r="D514" s="88"/>
      <c r="E514" s="88"/>
      <c r="F514" s="88"/>
      <c r="G514" s="90"/>
      <c r="H514" s="90"/>
      <c r="I514" s="90"/>
      <c r="J514" s="90"/>
      <c r="K514" s="90"/>
      <c r="L514" s="88"/>
      <c r="M514" s="91"/>
      <c r="N514" s="92"/>
      <c r="O514" s="92"/>
      <c r="P514" s="92"/>
      <c r="Q514" s="88"/>
      <c r="R514" s="93"/>
      <c r="S514" s="169"/>
      <c r="T514" s="94"/>
      <c r="U514" s="88"/>
      <c r="V514" s="90"/>
      <c r="W514" s="88"/>
      <c r="X514" s="94"/>
      <c r="Z514" s="96"/>
      <c r="AB514" s="90"/>
      <c r="AC514" s="89"/>
      <c r="AF514" s="90"/>
    </row>
    <row r="515" spans="1:32" s="95" customFormat="1" hidden="1" x14ac:dyDescent="0.35">
      <c r="A515" s="88" t="s">
        <v>5397</v>
      </c>
      <c r="B515" s="89"/>
      <c r="C515" s="88"/>
      <c r="D515" s="88"/>
      <c r="E515" s="88"/>
      <c r="F515" s="88"/>
      <c r="G515" s="90"/>
      <c r="H515" s="90"/>
      <c r="I515" s="90"/>
      <c r="J515" s="90"/>
      <c r="K515" s="90"/>
      <c r="L515" s="88"/>
      <c r="M515" s="91"/>
      <c r="N515" s="92"/>
      <c r="O515" s="92"/>
      <c r="P515" s="92"/>
      <c r="Q515" s="88"/>
      <c r="R515" s="93"/>
      <c r="S515" s="169"/>
      <c r="T515" s="94"/>
      <c r="U515" s="88"/>
      <c r="V515" s="90"/>
      <c r="W515" s="88"/>
      <c r="X515" s="94"/>
      <c r="Z515" s="96"/>
      <c r="AB515" s="90"/>
      <c r="AC515" s="89"/>
      <c r="AF515" s="90"/>
    </row>
    <row r="516" spans="1:32" s="95" customFormat="1" hidden="1" x14ac:dyDescent="0.35">
      <c r="A516" s="88" t="s">
        <v>5398</v>
      </c>
      <c r="B516" s="89"/>
      <c r="C516" s="88"/>
      <c r="D516" s="88"/>
      <c r="E516" s="88"/>
      <c r="F516" s="88"/>
      <c r="G516" s="90"/>
      <c r="H516" s="90"/>
      <c r="I516" s="90"/>
      <c r="J516" s="90"/>
      <c r="K516" s="90"/>
      <c r="L516" s="88"/>
      <c r="M516" s="91"/>
      <c r="N516" s="92"/>
      <c r="O516" s="92"/>
      <c r="P516" s="92"/>
      <c r="Q516" s="88"/>
      <c r="R516" s="93"/>
      <c r="S516" s="169"/>
      <c r="T516" s="94"/>
      <c r="U516" s="88"/>
      <c r="V516" s="90"/>
      <c r="W516" s="88"/>
      <c r="X516" s="94"/>
      <c r="Z516" s="96"/>
      <c r="AB516" s="90"/>
      <c r="AC516" s="89"/>
      <c r="AF516" s="90"/>
    </row>
    <row r="517" spans="1:32" s="95" customFormat="1" hidden="1" x14ac:dyDescent="0.35">
      <c r="A517" s="88" t="s">
        <v>5399</v>
      </c>
      <c r="B517" s="89"/>
      <c r="C517" s="88"/>
      <c r="D517" s="88"/>
      <c r="E517" s="88"/>
      <c r="F517" s="88"/>
      <c r="G517" s="90"/>
      <c r="H517" s="90"/>
      <c r="I517" s="90"/>
      <c r="J517" s="90"/>
      <c r="K517" s="90"/>
      <c r="L517" s="88"/>
      <c r="M517" s="91"/>
      <c r="N517" s="92"/>
      <c r="O517" s="92"/>
      <c r="P517" s="92"/>
      <c r="Q517" s="88"/>
      <c r="R517" s="93"/>
      <c r="S517" s="169"/>
      <c r="T517" s="94"/>
      <c r="U517" s="88"/>
      <c r="V517" s="90"/>
      <c r="W517" s="88"/>
      <c r="X517" s="94"/>
      <c r="Z517" s="96"/>
      <c r="AB517" s="90"/>
      <c r="AC517" s="89"/>
      <c r="AF517" s="90"/>
    </row>
    <row r="518" spans="1:32" s="95" customFormat="1" hidden="1" x14ac:dyDescent="0.35">
      <c r="A518" s="88" t="s">
        <v>5400</v>
      </c>
      <c r="B518" s="89"/>
      <c r="C518" s="88"/>
      <c r="D518" s="88"/>
      <c r="E518" s="88"/>
      <c r="F518" s="88"/>
      <c r="G518" s="90"/>
      <c r="H518" s="90"/>
      <c r="I518" s="90"/>
      <c r="J518" s="90"/>
      <c r="K518" s="90"/>
      <c r="L518" s="88"/>
      <c r="M518" s="91"/>
      <c r="N518" s="92"/>
      <c r="O518" s="92"/>
      <c r="P518" s="92"/>
      <c r="Q518" s="88"/>
      <c r="R518" s="93"/>
      <c r="S518" s="169"/>
      <c r="T518" s="94"/>
      <c r="U518" s="88"/>
      <c r="V518" s="90"/>
      <c r="W518" s="88"/>
      <c r="X518" s="94"/>
      <c r="Z518" s="96"/>
      <c r="AB518" s="90"/>
      <c r="AC518" s="89"/>
      <c r="AF518" s="90"/>
    </row>
    <row r="519" spans="1:32" s="95" customFormat="1" hidden="1" x14ac:dyDescent="0.35">
      <c r="A519" s="88" t="s">
        <v>5401</v>
      </c>
      <c r="B519" s="89"/>
      <c r="C519" s="88"/>
      <c r="D519" s="88"/>
      <c r="E519" s="88"/>
      <c r="F519" s="88"/>
      <c r="G519" s="90"/>
      <c r="H519" s="90"/>
      <c r="I519" s="90"/>
      <c r="J519" s="90"/>
      <c r="K519" s="90"/>
      <c r="L519" s="88"/>
      <c r="M519" s="91"/>
      <c r="N519" s="92"/>
      <c r="O519" s="92"/>
      <c r="P519" s="92"/>
      <c r="Q519" s="88"/>
      <c r="R519" s="93"/>
      <c r="S519" s="169"/>
      <c r="T519" s="94"/>
      <c r="U519" s="88"/>
      <c r="V519" s="90"/>
      <c r="W519" s="88"/>
      <c r="X519" s="94"/>
      <c r="Z519" s="96"/>
      <c r="AB519" s="90"/>
      <c r="AC519" s="89"/>
      <c r="AF519" s="90"/>
    </row>
    <row r="520" spans="1:32" s="95" customFormat="1" hidden="1" x14ac:dyDescent="0.35">
      <c r="A520" s="88" t="s">
        <v>5402</v>
      </c>
      <c r="B520" s="89"/>
      <c r="C520" s="88"/>
      <c r="D520" s="88"/>
      <c r="E520" s="88"/>
      <c r="F520" s="88"/>
      <c r="G520" s="90"/>
      <c r="H520" s="90"/>
      <c r="I520" s="90"/>
      <c r="J520" s="90"/>
      <c r="K520" s="90"/>
      <c r="L520" s="88"/>
      <c r="M520" s="91"/>
      <c r="N520" s="92"/>
      <c r="O520" s="92"/>
      <c r="P520" s="92"/>
      <c r="Q520" s="88"/>
      <c r="R520" s="93"/>
      <c r="S520" s="169"/>
      <c r="T520" s="94"/>
      <c r="U520" s="88"/>
      <c r="V520" s="90"/>
      <c r="W520" s="88"/>
      <c r="X520" s="94"/>
      <c r="Z520" s="96"/>
      <c r="AB520" s="90"/>
      <c r="AC520" s="89"/>
      <c r="AF520" s="90"/>
    </row>
    <row r="521" spans="1:32" s="95" customFormat="1" hidden="1" x14ac:dyDescent="0.35">
      <c r="A521" s="88" t="s">
        <v>5403</v>
      </c>
      <c r="B521" s="89"/>
      <c r="C521" s="88"/>
      <c r="D521" s="88"/>
      <c r="E521" s="88"/>
      <c r="F521" s="88"/>
      <c r="G521" s="90"/>
      <c r="H521" s="90"/>
      <c r="I521" s="90"/>
      <c r="J521" s="90"/>
      <c r="K521" s="90"/>
      <c r="L521" s="88"/>
      <c r="M521" s="91"/>
      <c r="N521" s="92"/>
      <c r="O521" s="92"/>
      <c r="P521" s="92"/>
      <c r="Q521" s="88"/>
      <c r="R521" s="93"/>
      <c r="S521" s="169"/>
      <c r="T521" s="94"/>
      <c r="U521" s="88"/>
      <c r="V521" s="90"/>
      <c r="W521" s="88"/>
      <c r="X521" s="94"/>
      <c r="Z521" s="96"/>
      <c r="AB521" s="90"/>
      <c r="AC521" s="89"/>
      <c r="AF521" s="90"/>
    </row>
    <row r="522" spans="1:32" s="95" customFormat="1" hidden="1" x14ac:dyDescent="0.35">
      <c r="A522" s="88" t="s">
        <v>5404</v>
      </c>
      <c r="B522" s="89"/>
      <c r="C522" s="88"/>
      <c r="D522" s="88"/>
      <c r="E522" s="88"/>
      <c r="F522" s="88"/>
      <c r="G522" s="90"/>
      <c r="H522" s="90"/>
      <c r="I522" s="90"/>
      <c r="J522" s="90"/>
      <c r="K522" s="90"/>
      <c r="L522" s="88"/>
      <c r="M522" s="91"/>
      <c r="N522" s="92"/>
      <c r="O522" s="92"/>
      <c r="P522" s="92"/>
      <c r="Q522" s="88"/>
      <c r="R522" s="93"/>
      <c r="S522" s="169"/>
      <c r="T522" s="94"/>
      <c r="U522" s="88"/>
      <c r="V522" s="90"/>
      <c r="W522" s="88"/>
      <c r="X522" s="94"/>
      <c r="Z522" s="96"/>
      <c r="AB522" s="90"/>
      <c r="AC522" s="89"/>
      <c r="AF522" s="90"/>
    </row>
    <row r="523" spans="1:32" s="95" customFormat="1" hidden="1" x14ac:dyDescent="0.35">
      <c r="A523" s="88" t="s">
        <v>5405</v>
      </c>
      <c r="B523" s="89"/>
      <c r="C523" s="88"/>
      <c r="D523" s="88"/>
      <c r="E523" s="88"/>
      <c r="F523" s="88"/>
      <c r="G523" s="90"/>
      <c r="H523" s="90"/>
      <c r="I523" s="90"/>
      <c r="J523" s="90"/>
      <c r="K523" s="90"/>
      <c r="L523" s="88"/>
      <c r="M523" s="91"/>
      <c r="N523" s="92"/>
      <c r="O523" s="92"/>
      <c r="P523" s="92"/>
      <c r="Q523" s="88"/>
      <c r="R523" s="93"/>
      <c r="S523" s="169"/>
      <c r="T523" s="94"/>
      <c r="U523" s="88"/>
      <c r="V523" s="90"/>
      <c r="W523" s="88"/>
      <c r="X523" s="94"/>
      <c r="Z523" s="96"/>
      <c r="AB523" s="90"/>
      <c r="AC523" s="89"/>
      <c r="AF523" s="90"/>
    </row>
    <row r="524" spans="1:32" s="95" customFormat="1" hidden="1" x14ac:dyDescent="0.35">
      <c r="A524" s="88" t="s">
        <v>5406</v>
      </c>
      <c r="B524" s="89"/>
      <c r="C524" s="88"/>
      <c r="D524" s="88"/>
      <c r="E524" s="88"/>
      <c r="F524" s="88"/>
      <c r="G524" s="90"/>
      <c r="H524" s="90"/>
      <c r="I524" s="90"/>
      <c r="J524" s="90"/>
      <c r="K524" s="90"/>
      <c r="L524" s="88"/>
      <c r="M524" s="91"/>
      <c r="N524" s="92"/>
      <c r="O524" s="92"/>
      <c r="P524" s="92"/>
      <c r="Q524" s="88"/>
      <c r="R524" s="93"/>
      <c r="S524" s="169"/>
      <c r="T524" s="94"/>
      <c r="U524" s="88"/>
      <c r="V524" s="90"/>
      <c r="W524" s="88"/>
      <c r="X524" s="94"/>
      <c r="Z524" s="96"/>
      <c r="AB524" s="90"/>
      <c r="AC524" s="89"/>
      <c r="AF524" s="90"/>
    </row>
    <row r="525" spans="1:32" s="95" customFormat="1" hidden="1" x14ac:dyDescent="0.35">
      <c r="A525" s="88" t="s">
        <v>5407</v>
      </c>
      <c r="B525" s="89"/>
      <c r="C525" s="88"/>
      <c r="D525" s="88"/>
      <c r="E525" s="88"/>
      <c r="F525" s="88"/>
      <c r="G525" s="90"/>
      <c r="H525" s="90"/>
      <c r="I525" s="90"/>
      <c r="J525" s="90"/>
      <c r="K525" s="90"/>
      <c r="L525" s="88"/>
      <c r="M525" s="91"/>
      <c r="N525" s="92"/>
      <c r="O525" s="92"/>
      <c r="P525" s="92"/>
      <c r="Q525" s="88"/>
      <c r="R525" s="93"/>
      <c r="S525" s="169"/>
      <c r="T525" s="94"/>
      <c r="U525" s="88"/>
      <c r="V525" s="90"/>
      <c r="W525" s="88"/>
      <c r="X525" s="94"/>
      <c r="Z525" s="96"/>
      <c r="AB525" s="90"/>
      <c r="AC525" s="89"/>
      <c r="AF525" s="90"/>
    </row>
    <row r="526" spans="1:32" s="95" customFormat="1" hidden="1" x14ac:dyDescent="0.35">
      <c r="A526" s="88" t="s">
        <v>5408</v>
      </c>
      <c r="B526" s="89"/>
      <c r="C526" s="88"/>
      <c r="D526" s="88"/>
      <c r="E526" s="88"/>
      <c r="F526" s="88"/>
      <c r="G526" s="90"/>
      <c r="H526" s="90"/>
      <c r="I526" s="90"/>
      <c r="J526" s="90"/>
      <c r="K526" s="90"/>
      <c r="L526" s="88"/>
      <c r="M526" s="91"/>
      <c r="N526" s="92"/>
      <c r="O526" s="92"/>
      <c r="P526" s="92"/>
      <c r="Q526" s="88"/>
      <c r="R526" s="93"/>
      <c r="S526" s="169"/>
      <c r="T526" s="94"/>
      <c r="U526" s="88"/>
      <c r="V526" s="90"/>
      <c r="W526" s="88"/>
      <c r="X526" s="94"/>
      <c r="Z526" s="96"/>
      <c r="AB526" s="90"/>
      <c r="AC526" s="89"/>
      <c r="AF526" s="90"/>
    </row>
    <row r="527" spans="1:32" s="95" customFormat="1" hidden="1" x14ac:dyDescent="0.35">
      <c r="A527" s="88" t="s">
        <v>5409</v>
      </c>
      <c r="B527" s="89"/>
      <c r="C527" s="88"/>
      <c r="D527" s="88"/>
      <c r="E527" s="88"/>
      <c r="F527" s="88"/>
      <c r="G527" s="90"/>
      <c r="H527" s="90"/>
      <c r="I527" s="90"/>
      <c r="J527" s="90"/>
      <c r="K527" s="90"/>
      <c r="L527" s="88"/>
      <c r="M527" s="91"/>
      <c r="N527" s="92"/>
      <c r="O527" s="92"/>
      <c r="P527" s="92"/>
      <c r="Q527" s="88"/>
      <c r="R527" s="93"/>
      <c r="S527" s="169"/>
      <c r="T527" s="94"/>
      <c r="U527" s="88"/>
      <c r="V527" s="90"/>
      <c r="W527" s="88"/>
      <c r="X527" s="94"/>
      <c r="Z527" s="96"/>
      <c r="AB527" s="90"/>
      <c r="AC527" s="89"/>
      <c r="AF527" s="90"/>
    </row>
    <row r="528" spans="1:32" s="95" customFormat="1" hidden="1" x14ac:dyDescent="0.35">
      <c r="A528" s="88" t="s">
        <v>5410</v>
      </c>
      <c r="B528" s="89"/>
      <c r="C528" s="88"/>
      <c r="D528" s="88"/>
      <c r="E528" s="88"/>
      <c r="F528" s="88"/>
      <c r="G528" s="90"/>
      <c r="H528" s="90"/>
      <c r="I528" s="90"/>
      <c r="J528" s="90"/>
      <c r="K528" s="90"/>
      <c r="L528" s="88"/>
      <c r="M528" s="91"/>
      <c r="N528" s="92"/>
      <c r="O528" s="92"/>
      <c r="P528" s="92"/>
      <c r="Q528" s="88"/>
      <c r="R528" s="93"/>
      <c r="S528" s="169"/>
      <c r="T528" s="94"/>
      <c r="U528" s="88"/>
      <c r="V528" s="90"/>
      <c r="W528" s="88"/>
      <c r="X528" s="94"/>
      <c r="Z528" s="96"/>
      <c r="AB528" s="90"/>
      <c r="AC528" s="89"/>
      <c r="AF528" s="90"/>
    </row>
    <row r="529" spans="1:32" s="95" customFormat="1" hidden="1" x14ac:dyDescent="0.35">
      <c r="A529" s="88" t="s">
        <v>5411</v>
      </c>
      <c r="B529" s="89"/>
      <c r="C529" s="88"/>
      <c r="D529" s="88"/>
      <c r="E529" s="88"/>
      <c r="F529" s="88"/>
      <c r="G529" s="90"/>
      <c r="H529" s="90"/>
      <c r="I529" s="90"/>
      <c r="J529" s="90"/>
      <c r="K529" s="90"/>
      <c r="L529" s="88"/>
      <c r="M529" s="91"/>
      <c r="N529" s="92"/>
      <c r="O529" s="92"/>
      <c r="P529" s="92"/>
      <c r="Q529" s="88"/>
      <c r="R529" s="93"/>
      <c r="S529" s="169"/>
      <c r="T529" s="94"/>
      <c r="U529" s="88"/>
      <c r="V529" s="90"/>
      <c r="W529" s="88"/>
      <c r="X529" s="94"/>
      <c r="Z529" s="96"/>
      <c r="AB529" s="90"/>
      <c r="AC529" s="89"/>
      <c r="AF529" s="90"/>
    </row>
    <row r="530" spans="1:32" s="95" customFormat="1" hidden="1" x14ac:dyDescent="0.35">
      <c r="A530" s="88" t="s">
        <v>5412</v>
      </c>
      <c r="B530" s="89"/>
      <c r="C530" s="88"/>
      <c r="D530" s="88"/>
      <c r="E530" s="88"/>
      <c r="F530" s="88"/>
      <c r="G530" s="90"/>
      <c r="H530" s="90"/>
      <c r="I530" s="90"/>
      <c r="J530" s="90"/>
      <c r="K530" s="90"/>
      <c r="L530" s="88"/>
      <c r="M530" s="91"/>
      <c r="N530" s="92"/>
      <c r="O530" s="92"/>
      <c r="P530" s="92"/>
      <c r="Q530" s="88"/>
      <c r="R530" s="93"/>
      <c r="S530" s="169"/>
      <c r="T530" s="94"/>
      <c r="U530" s="88"/>
      <c r="V530" s="90"/>
      <c r="W530" s="88"/>
      <c r="X530" s="94"/>
      <c r="Z530" s="96"/>
      <c r="AB530" s="90"/>
      <c r="AC530" s="89"/>
      <c r="AF530" s="90"/>
    </row>
    <row r="531" spans="1:32" s="95" customFormat="1" hidden="1" x14ac:dyDescent="0.35">
      <c r="A531" s="88" t="s">
        <v>5413</v>
      </c>
      <c r="B531" s="89"/>
      <c r="C531" s="88"/>
      <c r="D531" s="88"/>
      <c r="E531" s="88"/>
      <c r="F531" s="88"/>
      <c r="G531" s="90"/>
      <c r="H531" s="90"/>
      <c r="I531" s="90"/>
      <c r="J531" s="90"/>
      <c r="K531" s="90"/>
      <c r="L531" s="88"/>
      <c r="M531" s="91"/>
      <c r="N531" s="92"/>
      <c r="O531" s="92"/>
      <c r="P531" s="92"/>
      <c r="Q531" s="88"/>
      <c r="R531" s="93"/>
      <c r="S531" s="169"/>
      <c r="T531" s="94"/>
      <c r="U531" s="88"/>
      <c r="V531" s="90"/>
      <c r="W531" s="88"/>
      <c r="X531" s="94"/>
      <c r="Z531" s="96"/>
      <c r="AB531" s="90"/>
      <c r="AC531" s="89"/>
      <c r="AF531" s="90"/>
    </row>
    <row r="532" spans="1:32" s="95" customFormat="1" hidden="1" x14ac:dyDescent="0.35">
      <c r="A532" s="88" t="s">
        <v>5414</v>
      </c>
      <c r="B532" s="89"/>
      <c r="C532" s="88"/>
      <c r="D532" s="88"/>
      <c r="E532" s="88"/>
      <c r="F532" s="88"/>
      <c r="G532" s="90"/>
      <c r="H532" s="90"/>
      <c r="I532" s="90"/>
      <c r="J532" s="90"/>
      <c r="K532" s="90"/>
      <c r="L532" s="88"/>
      <c r="M532" s="91"/>
      <c r="N532" s="92"/>
      <c r="O532" s="92"/>
      <c r="P532" s="92"/>
      <c r="Q532" s="88"/>
      <c r="R532" s="93"/>
      <c r="S532" s="169"/>
      <c r="T532" s="94"/>
      <c r="U532" s="88"/>
      <c r="V532" s="90"/>
      <c r="W532" s="88"/>
      <c r="X532" s="94"/>
      <c r="Z532" s="96"/>
      <c r="AB532" s="90"/>
      <c r="AC532" s="89"/>
      <c r="AF532" s="90"/>
    </row>
    <row r="533" spans="1:32" s="95" customFormat="1" hidden="1" x14ac:dyDescent="0.35">
      <c r="A533" s="88" t="s">
        <v>5415</v>
      </c>
      <c r="B533" s="89"/>
      <c r="C533" s="88"/>
      <c r="D533" s="88"/>
      <c r="E533" s="88"/>
      <c r="F533" s="88"/>
      <c r="G533" s="90"/>
      <c r="H533" s="90"/>
      <c r="I533" s="90"/>
      <c r="J533" s="90"/>
      <c r="K533" s="90"/>
      <c r="L533" s="88"/>
      <c r="M533" s="91"/>
      <c r="N533" s="92"/>
      <c r="O533" s="92"/>
      <c r="P533" s="92"/>
      <c r="Q533" s="88"/>
      <c r="R533" s="93"/>
      <c r="S533" s="169"/>
      <c r="T533" s="94"/>
      <c r="U533" s="88"/>
      <c r="V533" s="90"/>
      <c r="W533" s="88"/>
      <c r="X533" s="94"/>
      <c r="Z533" s="96"/>
      <c r="AB533" s="90"/>
      <c r="AC533" s="89"/>
      <c r="AF533" s="90"/>
    </row>
    <row r="534" spans="1:32" s="95" customFormat="1" hidden="1" x14ac:dyDescent="0.35">
      <c r="A534" s="88" t="s">
        <v>5416</v>
      </c>
      <c r="B534" s="89"/>
      <c r="C534" s="88"/>
      <c r="D534" s="88"/>
      <c r="E534" s="88"/>
      <c r="F534" s="88"/>
      <c r="G534" s="90"/>
      <c r="H534" s="90"/>
      <c r="I534" s="90"/>
      <c r="J534" s="90"/>
      <c r="K534" s="90"/>
      <c r="L534" s="88"/>
      <c r="M534" s="91"/>
      <c r="N534" s="92"/>
      <c r="O534" s="92"/>
      <c r="P534" s="92"/>
      <c r="Q534" s="88"/>
      <c r="R534" s="93"/>
      <c r="S534" s="169"/>
      <c r="T534" s="94"/>
      <c r="U534" s="88"/>
      <c r="V534" s="90"/>
      <c r="W534" s="88"/>
      <c r="X534" s="94"/>
      <c r="Z534" s="96"/>
      <c r="AB534" s="90"/>
      <c r="AC534" s="89"/>
      <c r="AF534" s="90"/>
    </row>
    <row r="535" spans="1:32" s="95" customFormat="1" hidden="1" x14ac:dyDescent="0.35">
      <c r="A535" s="88" t="s">
        <v>5417</v>
      </c>
      <c r="B535" s="89"/>
      <c r="C535" s="88"/>
      <c r="D535" s="88"/>
      <c r="E535" s="88"/>
      <c r="F535" s="88"/>
      <c r="G535" s="90"/>
      <c r="H535" s="90"/>
      <c r="I535" s="90"/>
      <c r="J535" s="90"/>
      <c r="K535" s="90"/>
      <c r="L535" s="88"/>
      <c r="M535" s="91"/>
      <c r="N535" s="92"/>
      <c r="O535" s="92"/>
      <c r="P535" s="92"/>
      <c r="Q535" s="88"/>
      <c r="R535" s="93"/>
      <c r="S535" s="169"/>
      <c r="T535" s="94"/>
      <c r="U535" s="88"/>
      <c r="V535" s="90"/>
      <c r="W535" s="88"/>
      <c r="X535" s="94"/>
      <c r="Z535" s="96"/>
      <c r="AB535" s="90"/>
      <c r="AC535" s="89"/>
      <c r="AF535" s="90"/>
    </row>
    <row r="536" spans="1:32" s="95" customFormat="1" hidden="1" x14ac:dyDescent="0.35">
      <c r="A536" s="88" t="s">
        <v>5418</v>
      </c>
      <c r="B536" s="89"/>
      <c r="C536" s="88"/>
      <c r="D536" s="88"/>
      <c r="E536" s="88"/>
      <c r="F536" s="88"/>
      <c r="G536" s="90"/>
      <c r="H536" s="90"/>
      <c r="I536" s="90"/>
      <c r="J536" s="90"/>
      <c r="K536" s="90"/>
      <c r="L536" s="88"/>
      <c r="M536" s="91"/>
      <c r="N536" s="92"/>
      <c r="O536" s="92"/>
      <c r="P536" s="92"/>
      <c r="Q536" s="88"/>
      <c r="R536" s="93"/>
      <c r="S536" s="169"/>
      <c r="T536" s="94"/>
      <c r="U536" s="88"/>
      <c r="V536" s="90"/>
      <c r="W536" s="88"/>
      <c r="X536" s="94"/>
      <c r="Z536" s="96"/>
      <c r="AB536" s="90"/>
      <c r="AC536" s="89"/>
      <c r="AF536" s="90"/>
    </row>
    <row r="537" spans="1:32" s="95" customFormat="1" hidden="1" x14ac:dyDescent="0.35">
      <c r="A537" s="88" t="s">
        <v>5419</v>
      </c>
      <c r="B537" s="89"/>
      <c r="C537" s="88"/>
      <c r="D537" s="88"/>
      <c r="E537" s="88"/>
      <c r="F537" s="88"/>
      <c r="G537" s="90"/>
      <c r="H537" s="90"/>
      <c r="I537" s="90"/>
      <c r="J537" s="90"/>
      <c r="K537" s="90"/>
      <c r="L537" s="88"/>
      <c r="M537" s="91"/>
      <c r="N537" s="92"/>
      <c r="O537" s="92"/>
      <c r="P537" s="92"/>
      <c r="Q537" s="88"/>
      <c r="R537" s="93"/>
      <c r="S537" s="169"/>
      <c r="T537" s="94"/>
      <c r="U537" s="88"/>
      <c r="V537" s="90"/>
      <c r="W537" s="88"/>
      <c r="X537" s="94"/>
      <c r="Z537" s="96"/>
      <c r="AB537" s="90"/>
      <c r="AC537" s="89"/>
      <c r="AF537" s="90"/>
    </row>
    <row r="538" spans="1:32" s="95" customFormat="1" hidden="1" x14ac:dyDescent="0.35">
      <c r="A538" s="88" t="s">
        <v>5420</v>
      </c>
      <c r="B538" s="89"/>
      <c r="C538" s="88"/>
      <c r="D538" s="88"/>
      <c r="E538" s="88"/>
      <c r="F538" s="88"/>
      <c r="G538" s="90"/>
      <c r="H538" s="90"/>
      <c r="I538" s="90"/>
      <c r="J538" s="90"/>
      <c r="K538" s="90"/>
      <c r="L538" s="88"/>
      <c r="M538" s="91"/>
      <c r="N538" s="92"/>
      <c r="O538" s="92"/>
      <c r="P538" s="92"/>
      <c r="Q538" s="88"/>
      <c r="R538" s="93"/>
      <c r="S538" s="169"/>
      <c r="T538" s="94"/>
      <c r="U538" s="88"/>
      <c r="V538" s="90"/>
      <c r="W538" s="88"/>
      <c r="X538" s="94"/>
      <c r="Z538" s="96"/>
      <c r="AB538" s="90"/>
      <c r="AC538" s="89"/>
      <c r="AF538" s="90"/>
    </row>
    <row r="539" spans="1:32" s="95" customFormat="1" hidden="1" x14ac:dyDescent="0.35">
      <c r="A539" s="88" t="s">
        <v>5421</v>
      </c>
      <c r="B539" s="89"/>
      <c r="C539" s="88"/>
      <c r="D539" s="88"/>
      <c r="E539" s="88"/>
      <c r="F539" s="88"/>
      <c r="G539" s="90"/>
      <c r="H539" s="90"/>
      <c r="I539" s="90"/>
      <c r="J539" s="90"/>
      <c r="K539" s="90"/>
      <c r="L539" s="88"/>
      <c r="M539" s="91"/>
      <c r="N539" s="92"/>
      <c r="O539" s="92"/>
      <c r="P539" s="92"/>
      <c r="Q539" s="88"/>
      <c r="R539" s="93"/>
      <c r="S539" s="169"/>
      <c r="T539" s="94"/>
      <c r="U539" s="88"/>
      <c r="V539" s="90"/>
      <c r="W539" s="88"/>
      <c r="X539" s="94"/>
      <c r="Z539" s="96"/>
      <c r="AB539" s="90"/>
      <c r="AC539" s="89"/>
      <c r="AF539" s="90"/>
    </row>
    <row r="540" spans="1:32" s="95" customFormat="1" hidden="1" x14ac:dyDescent="0.35">
      <c r="A540" s="88" t="s">
        <v>5422</v>
      </c>
      <c r="B540" s="89"/>
      <c r="C540" s="88"/>
      <c r="D540" s="88"/>
      <c r="E540" s="88"/>
      <c r="F540" s="88"/>
      <c r="G540" s="90"/>
      <c r="H540" s="90"/>
      <c r="I540" s="90"/>
      <c r="J540" s="90"/>
      <c r="K540" s="90"/>
      <c r="L540" s="88"/>
      <c r="M540" s="91"/>
      <c r="N540" s="92"/>
      <c r="O540" s="92"/>
      <c r="P540" s="92"/>
      <c r="Q540" s="88"/>
      <c r="R540" s="93"/>
      <c r="S540" s="169"/>
      <c r="T540" s="94"/>
      <c r="U540" s="88"/>
      <c r="V540" s="90"/>
      <c r="W540" s="88"/>
      <c r="X540" s="94"/>
      <c r="Z540" s="96"/>
      <c r="AB540" s="90"/>
      <c r="AC540" s="89"/>
      <c r="AF540" s="90"/>
    </row>
    <row r="541" spans="1:32" s="95" customFormat="1" hidden="1" x14ac:dyDescent="0.35">
      <c r="A541" s="88" t="s">
        <v>5423</v>
      </c>
      <c r="B541" s="89"/>
      <c r="C541" s="88"/>
      <c r="D541" s="88"/>
      <c r="E541" s="88"/>
      <c r="F541" s="88"/>
      <c r="G541" s="90"/>
      <c r="H541" s="90"/>
      <c r="I541" s="90"/>
      <c r="J541" s="90"/>
      <c r="K541" s="90"/>
      <c r="L541" s="88"/>
      <c r="M541" s="91"/>
      <c r="N541" s="92"/>
      <c r="O541" s="92"/>
      <c r="P541" s="92"/>
      <c r="Q541" s="88"/>
      <c r="R541" s="93"/>
      <c r="S541" s="169"/>
      <c r="T541" s="94"/>
      <c r="U541" s="88"/>
      <c r="V541" s="90"/>
      <c r="W541" s="88"/>
      <c r="X541" s="94"/>
      <c r="Z541" s="96"/>
      <c r="AB541" s="90"/>
      <c r="AC541" s="89"/>
      <c r="AF541" s="90"/>
    </row>
    <row r="542" spans="1:32" s="95" customFormat="1" hidden="1" x14ac:dyDescent="0.35">
      <c r="A542" s="88" t="s">
        <v>5424</v>
      </c>
      <c r="B542" s="89"/>
      <c r="C542" s="88"/>
      <c r="D542" s="88"/>
      <c r="E542" s="88"/>
      <c r="F542" s="88"/>
      <c r="G542" s="90"/>
      <c r="H542" s="90"/>
      <c r="I542" s="90"/>
      <c r="J542" s="90"/>
      <c r="K542" s="90"/>
      <c r="L542" s="88"/>
      <c r="M542" s="91"/>
      <c r="N542" s="92"/>
      <c r="O542" s="92"/>
      <c r="P542" s="92"/>
      <c r="Q542" s="88"/>
      <c r="R542" s="93"/>
      <c r="S542" s="169"/>
      <c r="T542" s="94"/>
      <c r="U542" s="88"/>
      <c r="V542" s="90"/>
      <c r="W542" s="88"/>
      <c r="X542" s="94"/>
      <c r="Z542" s="96"/>
      <c r="AB542" s="90"/>
      <c r="AC542" s="89"/>
      <c r="AF542" s="90"/>
    </row>
    <row r="543" spans="1:32" s="95" customFormat="1" hidden="1" x14ac:dyDescent="0.35">
      <c r="A543" s="88" t="s">
        <v>5425</v>
      </c>
      <c r="B543" s="89"/>
      <c r="C543" s="88"/>
      <c r="D543" s="88"/>
      <c r="E543" s="88"/>
      <c r="F543" s="88"/>
      <c r="G543" s="90"/>
      <c r="H543" s="90"/>
      <c r="I543" s="90"/>
      <c r="J543" s="90"/>
      <c r="K543" s="90"/>
      <c r="L543" s="88"/>
      <c r="M543" s="91"/>
      <c r="N543" s="92"/>
      <c r="O543" s="92"/>
      <c r="P543" s="92"/>
      <c r="Q543" s="88"/>
      <c r="R543" s="93"/>
      <c r="S543" s="169"/>
      <c r="T543" s="94"/>
      <c r="U543" s="88"/>
      <c r="V543" s="90"/>
      <c r="W543" s="88"/>
      <c r="X543" s="94"/>
      <c r="Z543" s="96"/>
      <c r="AB543" s="90"/>
      <c r="AC543" s="89"/>
      <c r="AF543" s="90"/>
    </row>
    <row r="544" spans="1:32" s="95" customFormat="1" hidden="1" x14ac:dyDescent="0.35">
      <c r="A544" s="88" t="s">
        <v>5426</v>
      </c>
      <c r="B544" s="89"/>
      <c r="C544" s="88"/>
      <c r="D544" s="88"/>
      <c r="E544" s="88"/>
      <c r="F544" s="88"/>
      <c r="G544" s="90"/>
      <c r="H544" s="90"/>
      <c r="I544" s="90"/>
      <c r="J544" s="90"/>
      <c r="K544" s="90"/>
      <c r="L544" s="88"/>
      <c r="M544" s="91"/>
      <c r="N544" s="92"/>
      <c r="O544" s="92"/>
      <c r="P544" s="92"/>
      <c r="Q544" s="88"/>
      <c r="R544" s="93"/>
      <c r="S544" s="169"/>
      <c r="T544" s="94"/>
      <c r="U544" s="88"/>
      <c r="V544" s="90"/>
      <c r="W544" s="88"/>
      <c r="X544" s="94"/>
      <c r="Z544" s="96"/>
      <c r="AB544" s="90"/>
      <c r="AC544" s="89"/>
      <c r="AF544" s="90"/>
    </row>
    <row r="545" spans="1:32" s="95" customFormat="1" hidden="1" x14ac:dyDescent="0.35">
      <c r="A545" s="88" t="s">
        <v>5427</v>
      </c>
      <c r="B545" s="89"/>
      <c r="C545" s="88"/>
      <c r="D545" s="88"/>
      <c r="E545" s="88"/>
      <c r="F545" s="88"/>
      <c r="G545" s="90"/>
      <c r="H545" s="90"/>
      <c r="I545" s="90"/>
      <c r="J545" s="90"/>
      <c r="K545" s="90"/>
      <c r="L545" s="88"/>
      <c r="M545" s="91"/>
      <c r="N545" s="92"/>
      <c r="O545" s="92"/>
      <c r="P545" s="92"/>
      <c r="Q545" s="88"/>
      <c r="R545" s="93"/>
      <c r="S545" s="169"/>
      <c r="T545" s="94"/>
      <c r="U545" s="88"/>
      <c r="V545" s="90"/>
      <c r="W545" s="88"/>
      <c r="X545" s="94"/>
      <c r="Z545" s="96"/>
      <c r="AB545" s="90"/>
      <c r="AC545" s="89"/>
      <c r="AF545" s="90"/>
    </row>
    <row r="546" spans="1:32" s="95" customFormat="1" hidden="1" x14ac:dyDescent="0.35">
      <c r="A546" s="88" t="s">
        <v>5428</v>
      </c>
      <c r="B546" s="89"/>
      <c r="C546" s="88"/>
      <c r="D546" s="88"/>
      <c r="E546" s="88"/>
      <c r="F546" s="88"/>
      <c r="G546" s="90"/>
      <c r="H546" s="90"/>
      <c r="I546" s="90"/>
      <c r="J546" s="90"/>
      <c r="K546" s="90"/>
      <c r="L546" s="88"/>
      <c r="M546" s="91"/>
      <c r="N546" s="92"/>
      <c r="O546" s="92"/>
      <c r="P546" s="92"/>
      <c r="Q546" s="88"/>
      <c r="R546" s="93"/>
      <c r="S546" s="169"/>
      <c r="T546" s="94"/>
      <c r="U546" s="88"/>
      <c r="V546" s="90"/>
      <c r="W546" s="88"/>
      <c r="X546" s="94"/>
      <c r="Z546" s="96"/>
      <c r="AB546" s="90"/>
      <c r="AC546" s="89"/>
      <c r="AF546" s="90"/>
    </row>
    <row r="547" spans="1:32" s="95" customFormat="1" hidden="1" x14ac:dyDescent="0.35">
      <c r="A547" s="88" t="s">
        <v>5429</v>
      </c>
      <c r="B547" s="89"/>
      <c r="C547" s="88"/>
      <c r="D547" s="88"/>
      <c r="E547" s="88"/>
      <c r="F547" s="88"/>
      <c r="G547" s="90"/>
      <c r="H547" s="90"/>
      <c r="I547" s="90"/>
      <c r="J547" s="90"/>
      <c r="K547" s="90"/>
      <c r="L547" s="88"/>
      <c r="M547" s="91"/>
      <c r="N547" s="92"/>
      <c r="O547" s="92"/>
      <c r="P547" s="92"/>
      <c r="Q547" s="88"/>
      <c r="R547" s="93"/>
      <c r="S547" s="169"/>
      <c r="T547" s="94"/>
      <c r="U547" s="88"/>
      <c r="V547" s="90"/>
      <c r="W547" s="88"/>
      <c r="X547" s="94"/>
      <c r="Z547" s="96"/>
      <c r="AB547" s="90"/>
      <c r="AC547" s="89"/>
      <c r="AF547" s="90"/>
    </row>
    <row r="548" spans="1:32" s="95" customFormat="1" hidden="1" x14ac:dyDescent="0.35">
      <c r="A548" s="88" t="s">
        <v>5430</v>
      </c>
      <c r="B548" s="89"/>
      <c r="C548" s="88"/>
      <c r="D548" s="88"/>
      <c r="E548" s="88"/>
      <c r="F548" s="88"/>
      <c r="G548" s="90"/>
      <c r="H548" s="90"/>
      <c r="I548" s="90"/>
      <c r="J548" s="90"/>
      <c r="K548" s="90"/>
      <c r="L548" s="88"/>
      <c r="M548" s="91"/>
      <c r="N548" s="92"/>
      <c r="O548" s="92"/>
      <c r="P548" s="92"/>
      <c r="Q548" s="88"/>
      <c r="R548" s="93"/>
      <c r="S548" s="169"/>
      <c r="T548" s="94"/>
      <c r="U548" s="88"/>
      <c r="V548" s="90"/>
      <c r="W548" s="88"/>
      <c r="X548" s="94"/>
      <c r="Z548" s="96"/>
      <c r="AB548" s="90"/>
      <c r="AC548" s="89"/>
      <c r="AF548" s="90"/>
    </row>
    <row r="549" spans="1:32" s="95" customFormat="1" hidden="1" x14ac:dyDescent="0.35">
      <c r="A549" s="88" t="s">
        <v>5431</v>
      </c>
      <c r="B549" s="89"/>
      <c r="C549" s="88"/>
      <c r="D549" s="88"/>
      <c r="E549" s="88"/>
      <c r="F549" s="88"/>
      <c r="G549" s="90"/>
      <c r="H549" s="90"/>
      <c r="I549" s="90"/>
      <c r="J549" s="90"/>
      <c r="K549" s="90"/>
      <c r="L549" s="88"/>
      <c r="M549" s="91"/>
      <c r="N549" s="92"/>
      <c r="O549" s="92"/>
      <c r="P549" s="92"/>
      <c r="Q549" s="88"/>
      <c r="R549" s="93"/>
      <c r="S549" s="169"/>
      <c r="T549" s="94"/>
      <c r="U549" s="88"/>
      <c r="V549" s="90"/>
      <c r="W549" s="88"/>
      <c r="X549" s="94"/>
      <c r="Z549" s="96"/>
      <c r="AB549" s="90"/>
      <c r="AC549" s="89"/>
      <c r="AF549" s="90"/>
    </row>
    <row r="550" spans="1:32" s="95" customFormat="1" hidden="1" x14ac:dyDescent="0.35">
      <c r="A550" s="88" t="s">
        <v>5432</v>
      </c>
      <c r="B550" s="89"/>
      <c r="C550" s="88"/>
      <c r="D550" s="88"/>
      <c r="E550" s="88"/>
      <c r="F550" s="88"/>
      <c r="G550" s="90"/>
      <c r="H550" s="90"/>
      <c r="I550" s="90"/>
      <c r="J550" s="90"/>
      <c r="K550" s="90"/>
      <c r="L550" s="88"/>
      <c r="M550" s="91"/>
      <c r="N550" s="92"/>
      <c r="O550" s="92"/>
      <c r="P550" s="92"/>
      <c r="Q550" s="88"/>
      <c r="R550" s="93"/>
      <c r="S550" s="169"/>
      <c r="T550" s="94"/>
      <c r="U550" s="88"/>
      <c r="V550" s="90"/>
      <c r="W550" s="88"/>
      <c r="X550" s="94"/>
      <c r="Z550" s="96"/>
      <c r="AB550" s="90"/>
      <c r="AC550" s="89"/>
      <c r="AF550" s="90"/>
    </row>
    <row r="551" spans="1:32" s="95" customFormat="1" hidden="1" x14ac:dyDescent="0.35">
      <c r="A551" s="88" t="s">
        <v>5433</v>
      </c>
      <c r="B551" s="89"/>
      <c r="C551" s="88"/>
      <c r="D551" s="88"/>
      <c r="E551" s="88"/>
      <c r="F551" s="88"/>
      <c r="G551" s="90"/>
      <c r="H551" s="90"/>
      <c r="I551" s="90"/>
      <c r="J551" s="90"/>
      <c r="K551" s="90"/>
      <c r="L551" s="88"/>
      <c r="M551" s="91"/>
      <c r="N551" s="92"/>
      <c r="O551" s="92"/>
      <c r="P551" s="92"/>
      <c r="Q551" s="88"/>
      <c r="R551" s="93"/>
      <c r="S551" s="169"/>
      <c r="T551" s="94"/>
      <c r="U551" s="88"/>
      <c r="V551" s="90"/>
      <c r="W551" s="88"/>
      <c r="X551" s="94"/>
      <c r="Z551" s="96"/>
      <c r="AB551" s="90"/>
      <c r="AC551" s="89"/>
      <c r="AF551" s="90"/>
    </row>
    <row r="552" spans="1:32" s="95" customFormat="1" hidden="1" x14ac:dyDescent="0.35">
      <c r="A552" s="88" t="s">
        <v>5434</v>
      </c>
      <c r="B552" s="89"/>
      <c r="C552" s="88"/>
      <c r="D552" s="88"/>
      <c r="E552" s="88"/>
      <c r="F552" s="88"/>
      <c r="G552" s="90"/>
      <c r="H552" s="90"/>
      <c r="I552" s="90"/>
      <c r="J552" s="90"/>
      <c r="K552" s="90"/>
      <c r="L552" s="88"/>
      <c r="M552" s="91"/>
      <c r="N552" s="92"/>
      <c r="O552" s="92"/>
      <c r="P552" s="92"/>
      <c r="Q552" s="88"/>
      <c r="R552" s="93"/>
      <c r="S552" s="169"/>
      <c r="T552" s="94"/>
      <c r="U552" s="88"/>
      <c r="V552" s="90"/>
      <c r="W552" s="88"/>
      <c r="X552" s="94"/>
      <c r="Z552" s="96"/>
      <c r="AB552" s="90"/>
      <c r="AC552" s="89"/>
      <c r="AF552" s="90"/>
    </row>
    <row r="553" spans="1:32" s="95" customFormat="1" hidden="1" x14ac:dyDescent="0.35">
      <c r="A553" s="88" t="s">
        <v>5435</v>
      </c>
      <c r="B553" s="89"/>
      <c r="C553" s="88"/>
      <c r="D553" s="88"/>
      <c r="E553" s="88"/>
      <c r="F553" s="88"/>
      <c r="G553" s="90"/>
      <c r="H553" s="90"/>
      <c r="I553" s="90"/>
      <c r="J553" s="90"/>
      <c r="K553" s="90"/>
      <c r="L553" s="88"/>
      <c r="M553" s="91"/>
      <c r="N553" s="92"/>
      <c r="O553" s="92"/>
      <c r="P553" s="92"/>
      <c r="Q553" s="88"/>
      <c r="R553" s="93"/>
      <c r="S553" s="169"/>
      <c r="T553" s="94"/>
      <c r="U553" s="88"/>
      <c r="V553" s="90"/>
      <c r="W553" s="88"/>
      <c r="X553" s="94"/>
      <c r="Z553" s="96"/>
      <c r="AB553" s="90"/>
      <c r="AC553" s="89"/>
      <c r="AF553" s="90"/>
    </row>
    <row r="554" spans="1:32" s="95" customFormat="1" hidden="1" x14ac:dyDescent="0.35">
      <c r="A554" s="88" t="s">
        <v>5436</v>
      </c>
      <c r="B554" s="89"/>
      <c r="C554" s="88"/>
      <c r="D554" s="88"/>
      <c r="E554" s="88"/>
      <c r="F554" s="88"/>
      <c r="G554" s="90"/>
      <c r="H554" s="90"/>
      <c r="I554" s="90"/>
      <c r="J554" s="90"/>
      <c r="K554" s="90"/>
      <c r="L554" s="88"/>
      <c r="M554" s="91"/>
      <c r="N554" s="92"/>
      <c r="O554" s="92"/>
      <c r="P554" s="92"/>
      <c r="Q554" s="88"/>
      <c r="R554" s="93"/>
      <c r="S554" s="169"/>
      <c r="T554" s="94"/>
      <c r="U554" s="88"/>
      <c r="V554" s="90"/>
      <c r="W554" s="88"/>
      <c r="X554" s="94"/>
      <c r="Z554" s="96"/>
      <c r="AB554" s="90"/>
      <c r="AC554" s="89"/>
      <c r="AF554" s="90"/>
    </row>
    <row r="555" spans="1:32" s="95" customFormat="1" hidden="1" x14ac:dyDescent="0.35">
      <c r="A555" s="88" t="s">
        <v>5437</v>
      </c>
      <c r="B555" s="89"/>
      <c r="C555" s="88"/>
      <c r="D555" s="88"/>
      <c r="E555" s="88"/>
      <c r="F555" s="88"/>
      <c r="G555" s="90"/>
      <c r="H555" s="90"/>
      <c r="I555" s="90"/>
      <c r="J555" s="90"/>
      <c r="K555" s="90"/>
      <c r="L555" s="88"/>
      <c r="M555" s="91"/>
      <c r="N555" s="92"/>
      <c r="O555" s="92"/>
      <c r="P555" s="92"/>
      <c r="Q555" s="88"/>
      <c r="R555" s="93"/>
      <c r="S555" s="169"/>
      <c r="T555" s="94"/>
      <c r="U555" s="88"/>
      <c r="V555" s="90"/>
      <c r="W555" s="88"/>
      <c r="X555" s="94"/>
      <c r="Z555" s="96"/>
      <c r="AB555" s="90"/>
      <c r="AC555" s="89"/>
      <c r="AF555" s="90"/>
    </row>
    <row r="556" spans="1:32" s="95" customFormat="1" hidden="1" x14ac:dyDescent="0.35">
      <c r="A556" s="88" t="s">
        <v>5438</v>
      </c>
      <c r="B556" s="89"/>
      <c r="C556" s="88"/>
      <c r="D556" s="88"/>
      <c r="E556" s="88"/>
      <c r="F556" s="88"/>
      <c r="G556" s="90"/>
      <c r="H556" s="90"/>
      <c r="I556" s="90"/>
      <c r="J556" s="90"/>
      <c r="K556" s="90"/>
      <c r="L556" s="88"/>
      <c r="M556" s="91"/>
      <c r="N556" s="92"/>
      <c r="O556" s="92"/>
      <c r="P556" s="92"/>
      <c r="Q556" s="88"/>
      <c r="R556" s="93"/>
      <c r="S556" s="169"/>
      <c r="T556" s="94"/>
      <c r="U556" s="88"/>
      <c r="V556" s="90"/>
      <c r="W556" s="88"/>
      <c r="X556" s="94"/>
      <c r="Z556" s="96"/>
      <c r="AB556" s="90"/>
      <c r="AC556" s="89"/>
      <c r="AF556" s="90"/>
    </row>
    <row r="557" spans="1:32" s="95" customFormat="1" hidden="1" x14ac:dyDescent="0.35">
      <c r="A557" s="88" t="s">
        <v>5439</v>
      </c>
      <c r="B557" s="89"/>
      <c r="C557" s="88"/>
      <c r="D557" s="88"/>
      <c r="E557" s="88"/>
      <c r="F557" s="88"/>
      <c r="G557" s="90"/>
      <c r="H557" s="90"/>
      <c r="I557" s="90"/>
      <c r="J557" s="90"/>
      <c r="K557" s="90"/>
      <c r="L557" s="88"/>
      <c r="M557" s="91"/>
      <c r="N557" s="92"/>
      <c r="O557" s="92"/>
      <c r="P557" s="92"/>
      <c r="Q557" s="88"/>
      <c r="R557" s="93"/>
      <c r="S557" s="169"/>
      <c r="T557" s="94"/>
      <c r="U557" s="88"/>
      <c r="V557" s="90"/>
      <c r="W557" s="88"/>
      <c r="X557" s="94"/>
      <c r="Z557" s="96"/>
      <c r="AB557" s="90"/>
      <c r="AC557" s="89"/>
      <c r="AF557" s="90"/>
    </row>
    <row r="558" spans="1:32" s="95" customFormat="1" hidden="1" x14ac:dyDescent="0.35">
      <c r="A558" s="88" t="s">
        <v>5440</v>
      </c>
      <c r="B558" s="89"/>
      <c r="C558" s="88"/>
      <c r="D558" s="88"/>
      <c r="E558" s="88"/>
      <c r="F558" s="88"/>
      <c r="G558" s="90"/>
      <c r="H558" s="90"/>
      <c r="I558" s="90"/>
      <c r="J558" s="90"/>
      <c r="K558" s="90"/>
      <c r="L558" s="88"/>
      <c r="M558" s="91"/>
      <c r="N558" s="92"/>
      <c r="O558" s="92"/>
      <c r="P558" s="92"/>
      <c r="Q558" s="88"/>
      <c r="R558" s="93"/>
      <c r="S558" s="169"/>
      <c r="T558" s="94"/>
      <c r="U558" s="88"/>
      <c r="V558" s="90"/>
      <c r="W558" s="88"/>
      <c r="X558" s="94"/>
      <c r="Z558" s="96"/>
      <c r="AB558" s="90"/>
      <c r="AC558" s="89"/>
      <c r="AF558" s="90"/>
    </row>
    <row r="559" spans="1:32" s="95" customFormat="1" hidden="1" x14ac:dyDescent="0.35">
      <c r="A559" s="88" t="s">
        <v>5441</v>
      </c>
      <c r="B559" s="89"/>
      <c r="C559" s="88"/>
      <c r="D559" s="88"/>
      <c r="E559" s="88"/>
      <c r="F559" s="88"/>
      <c r="G559" s="90"/>
      <c r="H559" s="90"/>
      <c r="I559" s="90"/>
      <c r="J559" s="90"/>
      <c r="K559" s="90"/>
      <c r="L559" s="88"/>
      <c r="M559" s="91"/>
      <c r="N559" s="92"/>
      <c r="O559" s="92"/>
      <c r="P559" s="92"/>
      <c r="Q559" s="88"/>
      <c r="R559" s="93"/>
      <c r="S559" s="169"/>
      <c r="T559" s="94"/>
      <c r="U559" s="88"/>
      <c r="V559" s="90"/>
      <c r="W559" s="88"/>
      <c r="X559" s="94"/>
      <c r="Z559" s="96"/>
      <c r="AB559" s="90"/>
      <c r="AC559" s="89"/>
      <c r="AF559" s="90"/>
    </row>
    <row r="560" spans="1:32" s="95" customFormat="1" hidden="1" x14ac:dyDescent="0.35">
      <c r="A560" s="88" t="s">
        <v>5442</v>
      </c>
      <c r="B560" s="89"/>
      <c r="C560" s="88"/>
      <c r="D560" s="88"/>
      <c r="E560" s="88"/>
      <c r="F560" s="88"/>
      <c r="G560" s="90"/>
      <c r="H560" s="90"/>
      <c r="I560" s="90"/>
      <c r="J560" s="90"/>
      <c r="K560" s="90"/>
      <c r="L560" s="88"/>
      <c r="M560" s="91"/>
      <c r="N560" s="92"/>
      <c r="O560" s="92"/>
      <c r="P560" s="92"/>
      <c r="Q560" s="88"/>
      <c r="R560" s="93"/>
      <c r="S560" s="169"/>
      <c r="T560" s="94"/>
      <c r="U560" s="88"/>
      <c r="V560" s="90"/>
      <c r="W560" s="88"/>
      <c r="X560" s="94"/>
      <c r="Z560" s="96"/>
      <c r="AB560" s="90"/>
      <c r="AC560" s="89"/>
      <c r="AF560" s="90"/>
    </row>
    <row r="561" spans="1:55" s="95" customFormat="1" hidden="1" x14ac:dyDescent="0.35">
      <c r="A561" s="88" t="s">
        <v>5443</v>
      </c>
      <c r="B561" s="89"/>
      <c r="C561" s="88"/>
      <c r="D561" s="88"/>
      <c r="E561" s="88"/>
      <c r="F561" s="88"/>
      <c r="G561" s="90"/>
      <c r="H561" s="90"/>
      <c r="I561" s="90"/>
      <c r="J561" s="90"/>
      <c r="K561" s="90"/>
      <c r="L561" s="88"/>
      <c r="M561" s="91"/>
      <c r="N561" s="92"/>
      <c r="O561" s="92"/>
      <c r="P561" s="92"/>
      <c r="Q561" s="88"/>
      <c r="R561" s="93"/>
      <c r="S561" s="169"/>
      <c r="T561" s="94"/>
      <c r="U561" s="88"/>
      <c r="V561" s="90"/>
      <c r="W561" s="88"/>
      <c r="X561" s="94"/>
      <c r="Z561" s="96"/>
      <c r="AB561" s="90"/>
      <c r="AC561" s="89"/>
      <c r="AF561" s="90"/>
    </row>
    <row r="562" spans="1:55" hidden="1" x14ac:dyDescent="0.25">
      <c r="A562" s="88" t="s">
        <v>5444</v>
      </c>
      <c r="B562" s="89"/>
      <c r="C562" s="88"/>
      <c r="D562" s="88"/>
      <c r="E562" s="88"/>
      <c r="F562" s="88"/>
      <c r="G562" s="90"/>
      <c r="H562" s="90"/>
      <c r="I562" s="90"/>
      <c r="J562" s="90"/>
      <c r="K562" s="90"/>
      <c r="L562" s="88"/>
      <c r="M562" s="91"/>
      <c r="N562" s="92"/>
      <c r="O562" s="92"/>
      <c r="P562" s="92"/>
      <c r="Q562" s="88"/>
      <c r="R562" s="93"/>
      <c r="T562" s="94"/>
      <c r="U562" s="88"/>
      <c r="V562" s="90"/>
      <c r="W562" s="88"/>
      <c r="X562" s="94"/>
      <c r="Y562" s="95"/>
      <c r="Z562" s="96"/>
      <c r="AA562" s="95"/>
      <c r="AB562" s="90"/>
      <c r="AC562" s="89"/>
      <c r="AD562" s="95"/>
      <c r="AE562" s="95"/>
      <c r="AF562" s="90"/>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row>
    <row r="563" spans="1:55" hidden="1" x14ac:dyDescent="0.25">
      <c r="A563" s="88" t="s">
        <v>5445</v>
      </c>
      <c r="B563" s="89"/>
      <c r="C563" s="88"/>
      <c r="D563" s="88"/>
      <c r="E563" s="88"/>
      <c r="F563" s="88"/>
      <c r="G563" s="90"/>
      <c r="H563" s="90"/>
      <c r="I563" s="90"/>
      <c r="J563" s="90"/>
      <c r="K563" s="90"/>
      <c r="L563" s="88"/>
      <c r="M563" s="91"/>
      <c r="N563" s="92"/>
      <c r="O563" s="92"/>
      <c r="P563" s="92"/>
      <c r="Q563" s="88"/>
      <c r="R563" s="93"/>
      <c r="T563" s="94"/>
      <c r="U563" s="88"/>
      <c r="V563" s="90"/>
      <c r="W563" s="88"/>
      <c r="X563" s="94"/>
      <c r="Y563" s="95"/>
      <c r="Z563" s="96"/>
      <c r="AA563" s="95"/>
      <c r="AB563" s="90"/>
      <c r="AC563" s="89"/>
      <c r="AD563" s="95"/>
      <c r="AE563" s="95"/>
      <c r="AF563" s="90"/>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row>
    <row r="564" spans="1:55" hidden="1" x14ac:dyDescent="0.25">
      <c r="A564" s="88" t="s">
        <v>5446</v>
      </c>
      <c r="B564" s="89"/>
      <c r="C564" s="88"/>
      <c r="D564" s="88"/>
      <c r="E564" s="88"/>
      <c r="F564" s="88"/>
      <c r="G564" s="90"/>
      <c r="H564" s="90"/>
      <c r="I564" s="90"/>
      <c r="J564" s="90"/>
      <c r="K564" s="90"/>
      <c r="L564" s="88"/>
      <c r="M564" s="91"/>
      <c r="N564" s="92"/>
      <c r="O564" s="92"/>
      <c r="P564" s="92"/>
      <c r="Q564" s="88"/>
      <c r="R564" s="93"/>
      <c r="T564" s="94"/>
      <c r="U564" s="88"/>
      <c r="V564" s="90"/>
      <c r="W564" s="88"/>
      <c r="X564" s="94"/>
      <c r="Y564" s="95"/>
      <c r="Z564" s="96"/>
      <c r="AA564" s="95"/>
      <c r="AB564" s="90"/>
      <c r="AC564" s="89"/>
      <c r="AD564" s="95"/>
      <c r="AE564" s="95"/>
      <c r="AF564" s="90"/>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row>
    <row r="565" spans="1:55" hidden="1" x14ac:dyDescent="0.25">
      <c r="A565" s="88" t="s">
        <v>5447</v>
      </c>
      <c r="B565" s="89"/>
      <c r="C565" s="88"/>
      <c r="D565" s="88"/>
      <c r="E565" s="88"/>
      <c r="F565" s="88"/>
      <c r="G565" s="90"/>
      <c r="H565" s="90"/>
      <c r="I565" s="90"/>
      <c r="J565" s="90"/>
      <c r="K565" s="90"/>
      <c r="L565" s="88"/>
      <c r="M565" s="91"/>
      <c r="N565" s="92"/>
      <c r="O565" s="92"/>
      <c r="P565" s="92"/>
      <c r="Q565" s="88"/>
      <c r="R565" s="93"/>
      <c r="T565" s="94"/>
      <c r="U565" s="88"/>
      <c r="V565" s="90"/>
      <c r="W565" s="88"/>
      <c r="X565" s="94"/>
      <c r="Y565" s="95"/>
      <c r="Z565" s="96"/>
      <c r="AA565" s="95"/>
      <c r="AB565" s="90"/>
      <c r="AC565" s="89"/>
      <c r="AD565" s="95"/>
      <c r="AE565" s="95"/>
      <c r="AF565" s="90"/>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row>
    <row r="566" spans="1:55" hidden="1" x14ac:dyDescent="0.25">
      <c r="A566" s="88" t="s">
        <v>5448</v>
      </c>
      <c r="B566" s="89"/>
      <c r="C566" s="88"/>
      <c r="D566" s="88"/>
      <c r="E566" s="88"/>
      <c r="F566" s="88"/>
      <c r="G566" s="90"/>
      <c r="H566" s="90"/>
      <c r="I566" s="90"/>
      <c r="J566" s="90"/>
      <c r="K566" s="90"/>
      <c r="L566" s="88"/>
      <c r="M566" s="91"/>
      <c r="N566" s="92"/>
      <c r="O566" s="92"/>
      <c r="P566" s="92"/>
      <c r="Q566" s="88"/>
      <c r="R566" s="93"/>
      <c r="T566" s="94"/>
      <c r="U566" s="88"/>
      <c r="V566" s="90"/>
      <c r="W566" s="88"/>
      <c r="X566" s="94"/>
      <c r="Y566" s="95"/>
      <c r="Z566" s="96"/>
      <c r="AA566" s="95"/>
      <c r="AB566" s="90"/>
      <c r="AC566" s="89"/>
      <c r="AD566" s="95"/>
      <c r="AE566" s="95"/>
      <c r="AF566" s="90"/>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row>
    <row r="567" spans="1:55" hidden="1" x14ac:dyDescent="0.25">
      <c r="A567" s="88" t="s">
        <v>5449</v>
      </c>
      <c r="B567" s="89"/>
      <c r="C567" s="88"/>
      <c r="D567" s="88"/>
      <c r="E567" s="88"/>
      <c r="F567" s="88"/>
      <c r="G567" s="90"/>
      <c r="H567" s="90"/>
      <c r="I567" s="90"/>
      <c r="J567" s="90"/>
      <c r="K567" s="90"/>
      <c r="L567" s="88"/>
      <c r="M567" s="91"/>
      <c r="N567" s="92"/>
      <c r="O567" s="92"/>
      <c r="P567" s="92"/>
      <c r="Q567" s="88"/>
      <c r="R567" s="93"/>
      <c r="T567" s="94"/>
      <c r="U567" s="88"/>
      <c r="V567" s="90"/>
      <c r="W567" s="88"/>
      <c r="X567" s="94"/>
      <c r="Y567" s="95"/>
      <c r="Z567" s="96"/>
      <c r="AA567" s="95"/>
      <c r="AB567" s="90"/>
      <c r="AC567" s="89"/>
      <c r="AD567" s="95"/>
      <c r="AE567" s="95"/>
      <c r="AF567" s="90"/>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row>
    <row r="568" spans="1:55" hidden="1" x14ac:dyDescent="0.25">
      <c r="A568" s="88" t="s">
        <v>5450</v>
      </c>
      <c r="B568" s="89"/>
      <c r="C568" s="88"/>
      <c r="D568" s="88"/>
      <c r="E568" s="88"/>
      <c r="F568" s="88"/>
      <c r="G568" s="90"/>
      <c r="H568" s="90"/>
      <c r="I568" s="90"/>
      <c r="J568" s="90"/>
      <c r="K568" s="90"/>
      <c r="L568" s="88"/>
      <c r="M568" s="91"/>
      <c r="N568" s="92"/>
      <c r="O568" s="92"/>
      <c r="P568" s="92"/>
      <c r="Q568" s="88"/>
      <c r="R568" s="93"/>
      <c r="T568" s="94"/>
      <c r="U568" s="88"/>
      <c r="V568" s="90"/>
      <c r="W568" s="88"/>
      <c r="X568" s="94"/>
      <c r="Y568" s="95"/>
      <c r="Z568" s="96"/>
      <c r="AA568" s="95"/>
      <c r="AB568" s="90"/>
      <c r="AC568" s="89"/>
      <c r="AD568" s="95"/>
      <c r="AE568" s="95"/>
      <c r="AF568" s="90"/>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row>
    <row r="569" spans="1:55" hidden="1" x14ac:dyDescent="0.25">
      <c r="A569" s="88" t="s">
        <v>5451</v>
      </c>
      <c r="B569" s="89"/>
      <c r="C569" s="88"/>
      <c r="D569" s="88"/>
      <c r="E569" s="88"/>
      <c r="F569" s="88"/>
      <c r="G569" s="90"/>
      <c r="H569" s="90"/>
      <c r="I569" s="90"/>
      <c r="J569" s="90"/>
      <c r="K569" s="90"/>
      <c r="L569" s="88"/>
      <c r="M569" s="91"/>
      <c r="N569" s="92"/>
      <c r="O569" s="92"/>
      <c r="P569" s="92"/>
      <c r="Q569" s="88"/>
      <c r="R569" s="93"/>
      <c r="T569" s="94"/>
      <c r="U569" s="88"/>
      <c r="V569" s="90"/>
      <c r="W569" s="88"/>
      <c r="X569" s="94"/>
      <c r="Y569" s="95"/>
      <c r="Z569" s="96"/>
      <c r="AA569" s="95"/>
      <c r="AB569" s="90"/>
      <c r="AC569" s="89"/>
      <c r="AD569" s="95"/>
      <c r="AE569" s="95"/>
      <c r="AF569" s="90"/>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row>
    <row r="570" spans="1:55" hidden="1" x14ac:dyDescent="0.25">
      <c r="A570" s="88" t="s">
        <v>5452</v>
      </c>
      <c r="B570" s="89"/>
      <c r="C570" s="88"/>
      <c r="D570" s="88"/>
      <c r="E570" s="88"/>
      <c r="F570" s="88"/>
      <c r="G570" s="90"/>
      <c r="H570" s="90"/>
      <c r="I570" s="90"/>
      <c r="J570" s="90"/>
      <c r="K570" s="90"/>
      <c r="L570" s="88"/>
      <c r="M570" s="91"/>
      <c r="N570" s="92"/>
      <c r="O570" s="92"/>
      <c r="P570" s="92"/>
      <c r="Q570" s="88"/>
      <c r="R570" s="93"/>
      <c r="T570" s="94"/>
      <c r="U570" s="88"/>
      <c r="V570" s="90"/>
      <c r="W570" s="88"/>
      <c r="X570" s="94"/>
      <c r="Y570" s="95"/>
      <c r="Z570" s="96"/>
      <c r="AA570" s="95"/>
      <c r="AB570" s="90"/>
      <c r="AC570" s="89"/>
      <c r="AD570" s="95"/>
      <c r="AE570" s="95"/>
      <c r="AF570" s="90"/>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row>
    <row r="571" spans="1:55" hidden="1" x14ac:dyDescent="0.25">
      <c r="A571" s="88" t="s">
        <v>5453</v>
      </c>
      <c r="B571" s="89"/>
      <c r="C571" s="88"/>
      <c r="D571" s="88"/>
      <c r="E571" s="88"/>
      <c r="F571" s="88"/>
      <c r="G571" s="90"/>
      <c r="H571" s="90"/>
      <c r="I571" s="90"/>
      <c r="J571" s="90"/>
      <c r="K571" s="90"/>
      <c r="L571" s="88"/>
      <c r="M571" s="91"/>
      <c r="N571" s="92"/>
      <c r="O571" s="92"/>
      <c r="P571" s="92"/>
      <c r="Q571" s="88"/>
      <c r="R571" s="93"/>
      <c r="T571" s="94"/>
      <c r="U571" s="88"/>
      <c r="V571" s="90"/>
      <c r="W571" s="88"/>
      <c r="X571" s="94"/>
      <c r="Y571" s="95"/>
      <c r="Z571" s="96"/>
      <c r="AA571" s="95"/>
      <c r="AB571" s="90"/>
      <c r="AC571" s="89"/>
      <c r="AD571" s="95"/>
      <c r="AE571" s="95"/>
      <c r="AF571" s="90"/>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row>
    <row r="572" spans="1:55" hidden="1" x14ac:dyDescent="0.25">
      <c r="A572" s="88" t="s">
        <v>5454</v>
      </c>
      <c r="B572" s="89"/>
      <c r="C572" s="88"/>
      <c r="D572" s="88"/>
      <c r="E572" s="88"/>
      <c r="F572" s="88"/>
      <c r="G572" s="90"/>
      <c r="H572" s="90"/>
      <c r="I572" s="90"/>
      <c r="J572" s="90"/>
      <c r="K572" s="90"/>
      <c r="L572" s="88"/>
      <c r="M572" s="91"/>
      <c r="N572" s="92"/>
      <c r="O572" s="92"/>
      <c r="P572" s="92"/>
      <c r="Q572" s="88"/>
      <c r="R572" s="93"/>
      <c r="T572" s="94"/>
      <c r="U572" s="88"/>
      <c r="V572" s="90"/>
      <c r="W572" s="88"/>
      <c r="X572" s="94"/>
      <c r="Y572" s="95"/>
      <c r="Z572" s="96"/>
      <c r="AA572" s="95"/>
      <c r="AB572" s="90"/>
      <c r="AC572" s="89"/>
      <c r="AD572" s="95"/>
      <c r="AE572" s="95"/>
      <c r="AF572" s="90"/>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row>
    <row r="573" spans="1:55" hidden="1" x14ac:dyDescent="0.25">
      <c r="A573" s="88" t="s">
        <v>5455</v>
      </c>
      <c r="B573" s="89"/>
      <c r="C573" s="88"/>
      <c r="D573" s="88"/>
      <c r="E573" s="88"/>
      <c r="F573" s="88"/>
      <c r="G573" s="90"/>
      <c r="H573" s="90"/>
      <c r="I573" s="90"/>
      <c r="J573" s="90"/>
      <c r="K573" s="90"/>
      <c r="L573" s="88"/>
      <c r="M573" s="91"/>
      <c r="N573" s="92"/>
      <c r="O573" s="92"/>
      <c r="P573" s="92"/>
      <c r="Q573" s="88"/>
      <c r="R573" s="93"/>
      <c r="T573" s="94"/>
      <c r="U573" s="88"/>
      <c r="V573" s="90"/>
      <c r="W573" s="88"/>
      <c r="X573" s="94"/>
      <c r="Y573" s="95"/>
      <c r="Z573" s="96"/>
      <c r="AA573" s="95"/>
      <c r="AB573" s="90"/>
      <c r="AC573" s="89"/>
      <c r="AD573" s="95"/>
      <c r="AE573" s="95"/>
      <c r="AF573" s="90"/>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row>
    <row r="574" spans="1:55" hidden="1" x14ac:dyDescent="0.25">
      <c r="A574" s="88" t="s">
        <v>5456</v>
      </c>
      <c r="B574" s="89"/>
      <c r="C574" s="88"/>
      <c r="D574" s="88"/>
      <c r="E574" s="88"/>
      <c r="F574" s="88"/>
      <c r="G574" s="90"/>
      <c r="H574" s="90"/>
      <c r="I574" s="90"/>
      <c r="J574" s="90"/>
      <c r="K574" s="90"/>
      <c r="L574" s="88"/>
      <c r="M574" s="91"/>
      <c r="N574" s="92"/>
      <c r="O574" s="92"/>
      <c r="P574" s="92"/>
      <c r="Q574" s="88"/>
      <c r="R574" s="93"/>
      <c r="T574" s="94"/>
      <c r="U574" s="88"/>
      <c r="V574" s="90"/>
      <c r="W574" s="88"/>
      <c r="X574" s="94"/>
      <c r="Y574" s="95"/>
      <c r="Z574" s="96"/>
      <c r="AA574" s="95"/>
      <c r="AB574" s="90"/>
      <c r="AC574" s="89"/>
      <c r="AD574" s="95"/>
      <c r="AE574" s="95"/>
      <c r="AF574" s="90"/>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row>
    <row r="575" spans="1:55" hidden="1" x14ac:dyDescent="0.25">
      <c r="A575" s="88" t="s">
        <v>5457</v>
      </c>
      <c r="B575" s="89"/>
      <c r="C575" s="88"/>
      <c r="D575" s="88"/>
      <c r="E575" s="88"/>
      <c r="F575" s="88"/>
      <c r="G575" s="90"/>
      <c r="H575" s="90"/>
      <c r="I575" s="90"/>
      <c r="J575" s="90"/>
      <c r="K575" s="90"/>
      <c r="L575" s="88"/>
      <c r="M575" s="91"/>
      <c r="N575" s="92"/>
      <c r="O575" s="92"/>
      <c r="P575" s="92"/>
      <c r="Q575" s="88"/>
      <c r="R575" s="93"/>
      <c r="T575" s="94"/>
      <c r="U575" s="88"/>
      <c r="V575" s="90"/>
      <c r="W575" s="88"/>
      <c r="X575" s="94"/>
      <c r="Y575" s="95"/>
      <c r="Z575" s="96"/>
      <c r="AA575" s="95"/>
      <c r="AB575" s="90"/>
      <c r="AC575" s="89"/>
      <c r="AD575" s="95"/>
      <c r="AE575" s="95"/>
      <c r="AF575" s="90"/>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row>
    <row r="576" spans="1:55" hidden="1" x14ac:dyDescent="0.25">
      <c r="A576" s="88" t="s">
        <v>5458</v>
      </c>
      <c r="B576" s="89"/>
      <c r="C576" s="88"/>
      <c r="D576" s="88"/>
      <c r="E576" s="88"/>
      <c r="F576" s="88"/>
      <c r="G576" s="90"/>
      <c r="H576" s="90"/>
      <c r="I576" s="90"/>
      <c r="J576" s="90"/>
      <c r="K576" s="90"/>
      <c r="L576" s="88"/>
      <c r="M576" s="91"/>
      <c r="N576" s="92"/>
      <c r="O576" s="92"/>
      <c r="P576" s="92"/>
      <c r="Q576" s="88"/>
      <c r="R576" s="93"/>
      <c r="T576" s="94"/>
      <c r="U576" s="88"/>
      <c r="V576" s="90"/>
      <c r="W576" s="88"/>
      <c r="X576" s="94"/>
      <c r="Y576" s="95"/>
      <c r="Z576" s="96"/>
      <c r="AA576" s="95"/>
      <c r="AB576" s="90"/>
      <c r="AC576" s="89"/>
      <c r="AD576" s="95"/>
      <c r="AE576" s="95"/>
      <c r="AF576" s="90"/>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row>
    <row r="577" spans="1:55" hidden="1" x14ac:dyDescent="0.25">
      <c r="A577" s="88" t="s">
        <v>5459</v>
      </c>
      <c r="B577" s="89"/>
      <c r="C577" s="88"/>
      <c r="D577" s="88"/>
      <c r="E577" s="88"/>
      <c r="F577" s="88"/>
      <c r="G577" s="90"/>
      <c r="H577" s="90"/>
      <c r="I577" s="90"/>
      <c r="J577" s="90"/>
      <c r="K577" s="90"/>
      <c r="L577" s="88"/>
      <c r="M577" s="91"/>
      <c r="N577" s="92"/>
      <c r="O577" s="92"/>
      <c r="P577" s="92"/>
      <c r="Q577" s="88"/>
      <c r="R577" s="93"/>
      <c r="T577" s="94"/>
      <c r="U577" s="88"/>
      <c r="V577" s="90"/>
      <c r="W577" s="88"/>
      <c r="X577" s="94"/>
      <c r="Y577" s="95"/>
      <c r="Z577" s="96"/>
      <c r="AA577" s="95"/>
      <c r="AB577" s="90"/>
      <c r="AC577" s="89"/>
      <c r="AD577" s="95"/>
      <c r="AE577" s="95"/>
      <c r="AF577" s="90"/>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row>
    <row r="578" spans="1:55" hidden="1" x14ac:dyDescent="0.25">
      <c r="A578" s="88" t="s">
        <v>5460</v>
      </c>
      <c r="B578" s="89"/>
      <c r="C578" s="88"/>
      <c r="D578" s="88"/>
      <c r="E578" s="88"/>
      <c r="F578" s="88"/>
      <c r="G578" s="90"/>
      <c r="H578" s="90"/>
      <c r="I578" s="90"/>
      <c r="J578" s="90"/>
      <c r="K578" s="90"/>
      <c r="L578" s="88"/>
      <c r="M578" s="91"/>
      <c r="N578" s="92"/>
      <c r="O578" s="92"/>
      <c r="P578" s="92"/>
      <c r="Q578" s="88"/>
      <c r="R578" s="93"/>
      <c r="T578" s="94"/>
      <c r="U578" s="88"/>
      <c r="V578" s="90"/>
      <c r="W578" s="88"/>
      <c r="X578" s="94"/>
      <c r="Y578" s="95"/>
      <c r="Z578" s="96"/>
      <c r="AA578" s="95"/>
      <c r="AB578" s="90"/>
      <c r="AC578" s="89"/>
      <c r="AD578" s="95"/>
      <c r="AE578" s="95"/>
      <c r="AF578" s="90"/>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row>
    <row r="579" spans="1:55" hidden="1" x14ac:dyDescent="0.25">
      <c r="A579" s="88" t="s">
        <v>5461</v>
      </c>
      <c r="B579" s="89"/>
      <c r="C579" s="88"/>
      <c r="D579" s="88"/>
      <c r="E579" s="88"/>
      <c r="F579" s="88"/>
      <c r="G579" s="90"/>
      <c r="H579" s="90"/>
      <c r="I579" s="90"/>
      <c r="J579" s="90"/>
      <c r="K579" s="90"/>
      <c r="L579" s="88"/>
      <c r="M579" s="91"/>
      <c r="N579" s="92"/>
      <c r="O579" s="92"/>
      <c r="P579" s="92"/>
      <c r="Q579" s="88"/>
      <c r="R579" s="93"/>
      <c r="T579" s="94"/>
      <c r="U579" s="88"/>
      <c r="V579" s="90"/>
      <c r="W579" s="88"/>
      <c r="X579" s="94"/>
      <c r="Y579" s="95"/>
      <c r="Z579" s="96"/>
      <c r="AA579" s="95"/>
      <c r="AB579" s="90"/>
      <c r="AC579" s="89"/>
      <c r="AD579" s="95"/>
      <c r="AE579" s="95"/>
      <c r="AF579" s="90"/>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row>
    <row r="580" spans="1:55" hidden="1" x14ac:dyDescent="0.25">
      <c r="A580" s="88" t="s">
        <v>5462</v>
      </c>
      <c r="B580" s="89"/>
      <c r="C580" s="88"/>
      <c r="D580" s="88"/>
      <c r="E580" s="88"/>
      <c r="F580" s="88"/>
      <c r="G580" s="90"/>
      <c r="H580" s="90"/>
      <c r="I580" s="90"/>
      <c r="J580" s="90"/>
      <c r="K580" s="90"/>
      <c r="L580" s="88"/>
      <c r="M580" s="91"/>
      <c r="N580" s="92"/>
      <c r="O580" s="92"/>
      <c r="P580" s="92"/>
      <c r="Q580" s="88"/>
      <c r="R580" s="93"/>
      <c r="T580" s="94"/>
      <c r="U580" s="88"/>
      <c r="V580" s="90"/>
      <c r="W580" s="88"/>
      <c r="X580" s="94"/>
      <c r="Y580" s="95"/>
      <c r="Z580" s="96"/>
      <c r="AA580" s="95"/>
      <c r="AB580" s="90"/>
      <c r="AC580" s="89"/>
      <c r="AD580" s="95"/>
      <c r="AE580" s="95"/>
      <c r="AF580" s="90"/>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row>
    <row r="581" spans="1:55" hidden="1" x14ac:dyDescent="0.25">
      <c r="A581" s="88" t="s">
        <v>5463</v>
      </c>
      <c r="B581" s="89"/>
      <c r="G581" s="90"/>
      <c r="I581" s="90"/>
      <c r="J581" s="90"/>
      <c r="K581" s="90"/>
      <c r="L581" s="88"/>
      <c r="M581" s="91"/>
      <c r="Q581" s="88"/>
      <c r="V581" s="90"/>
      <c r="W581" s="88"/>
      <c r="X581" s="94"/>
      <c r="AB581" s="90"/>
      <c r="AC581" s="89"/>
      <c r="AF581" s="90"/>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row>
    <row r="582" spans="1:55" hidden="1" x14ac:dyDescent="0.25">
      <c r="A582" s="88" t="s">
        <v>5464</v>
      </c>
      <c r="B582" s="89"/>
      <c r="G582" s="90"/>
      <c r="I582" s="90"/>
      <c r="J582" s="90"/>
      <c r="K582" s="90"/>
      <c r="L582" s="88"/>
      <c r="M582" s="91"/>
      <c r="Q582" s="88"/>
      <c r="V582" s="90"/>
      <c r="W582" s="88"/>
      <c r="X582" s="94"/>
      <c r="AB582" s="90"/>
      <c r="AC582" s="89"/>
      <c r="AF582" s="90"/>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row>
    <row r="583" spans="1:55" hidden="1" x14ac:dyDescent="0.25">
      <c r="A583" s="88" t="s">
        <v>5465</v>
      </c>
      <c r="B583" s="89"/>
      <c r="G583" s="90"/>
      <c r="I583" s="90"/>
      <c r="J583" s="90"/>
      <c r="K583" s="90"/>
      <c r="L583" s="88"/>
      <c r="M583" s="91"/>
      <c r="Q583" s="88"/>
      <c r="V583" s="90"/>
      <c r="W583" s="88"/>
      <c r="X583" s="94"/>
      <c r="AB583" s="90"/>
      <c r="AC583" s="89"/>
      <c r="AF583" s="90"/>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row>
    <row r="584" spans="1:55" hidden="1" x14ac:dyDescent="0.25">
      <c r="A584" s="88" t="s">
        <v>5466</v>
      </c>
      <c r="B584" s="89"/>
      <c r="G584" s="90"/>
      <c r="I584" s="90"/>
      <c r="J584" s="90"/>
      <c r="K584" s="90"/>
      <c r="L584" s="88"/>
      <c r="M584" s="91"/>
      <c r="Q584" s="88"/>
      <c r="V584" s="90"/>
      <c r="W584" s="88"/>
      <c r="X584" s="94"/>
      <c r="AB584" s="90"/>
      <c r="AC584" s="89"/>
      <c r="AF584" s="90"/>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row>
    <row r="585" spans="1:55" hidden="1" x14ac:dyDescent="0.25">
      <c r="A585" s="88" t="s">
        <v>5467</v>
      </c>
      <c r="B585" s="89"/>
      <c r="G585" s="90"/>
      <c r="I585" s="90"/>
      <c r="J585" s="90"/>
      <c r="K585" s="90"/>
      <c r="L585" s="88"/>
      <c r="M585" s="91"/>
      <c r="Q585" s="88"/>
      <c r="V585" s="90"/>
      <c r="W585" s="88"/>
      <c r="X585" s="94"/>
      <c r="AB585" s="90"/>
      <c r="AC585" s="89"/>
      <c r="AF585" s="90"/>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row>
    <row r="586" spans="1:55" hidden="1" x14ac:dyDescent="0.25">
      <c r="A586" s="88" t="s">
        <v>5468</v>
      </c>
      <c r="B586" s="89"/>
      <c r="G586" s="90"/>
      <c r="I586" s="90"/>
      <c r="J586" s="90"/>
      <c r="K586" s="90"/>
      <c r="L586" s="88"/>
      <c r="M586" s="91"/>
      <c r="Q586" s="88"/>
      <c r="V586" s="90"/>
      <c r="W586" s="88"/>
      <c r="X586" s="94"/>
      <c r="AB586" s="90"/>
      <c r="AC586" s="89"/>
      <c r="AF586" s="90"/>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row>
    <row r="587" spans="1:55" hidden="1" x14ac:dyDescent="0.25">
      <c r="A587" s="88" t="s">
        <v>5469</v>
      </c>
      <c r="B587" s="89"/>
      <c r="G587" s="90"/>
      <c r="I587" s="90"/>
      <c r="J587" s="90"/>
      <c r="K587" s="90"/>
      <c r="L587" s="88"/>
      <c r="M587" s="91"/>
      <c r="Q587" s="88"/>
      <c r="V587" s="90"/>
      <c r="W587" s="88"/>
      <c r="X587" s="94"/>
      <c r="AB587" s="90"/>
      <c r="AC587" s="89"/>
      <c r="AF587" s="90"/>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row>
    <row r="588" spans="1:55" hidden="1" x14ac:dyDescent="0.25">
      <c r="A588" s="88" t="s">
        <v>5470</v>
      </c>
      <c r="B588" s="89"/>
      <c r="G588" s="90"/>
      <c r="I588" s="90"/>
      <c r="J588" s="90"/>
      <c r="K588" s="90"/>
      <c r="L588" s="88"/>
      <c r="M588" s="91"/>
      <c r="Q588" s="88"/>
      <c r="V588" s="90"/>
      <c r="W588" s="88"/>
      <c r="X588" s="94"/>
      <c r="AB588" s="90"/>
      <c r="AC588" s="89"/>
      <c r="AF588" s="90"/>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row>
    <row r="589" spans="1:55" hidden="1" x14ac:dyDescent="0.25">
      <c r="A589" s="88" t="s">
        <v>5471</v>
      </c>
      <c r="B589" s="89"/>
      <c r="G589" s="90"/>
      <c r="I589" s="90"/>
      <c r="J589" s="90"/>
      <c r="K589" s="90"/>
      <c r="L589" s="88"/>
      <c r="M589" s="91"/>
      <c r="Q589" s="88"/>
      <c r="V589" s="90"/>
      <c r="W589" s="88"/>
      <c r="X589" s="94"/>
      <c r="AB589" s="90"/>
      <c r="AC589" s="89"/>
      <c r="AF589" s="90"/>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row>
    <row r="590" spans="1:55" hidden="1" x14ac:dyDescent="0.25">
      <c r="A590" s="88" t="s">
        <v>5472</v>
      </c>
      <c r="B590" s="89"/>
      <c r="G590" s="90"/>
      <c r="I590" s="90"/>
      <c r="J590" s="90"/>
      <c r="K590" s="90"/>
      <c r="L590" s="88"/>
      <c r="M590" s="91"/>
      <c r="Q590" s="88"/>
      <c r="V590" s="90"/>
      <c r="W590" s="88"/>
      <c r="X590" s="94"/>
      <c r="AB590" s="90"/>
      <c r="AC590" s="89"/>
      <c r="AF590" s="90"/>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row>
    <row r="591" spans="1:55" hidden="1" x14ac:dyDescent="0.25">
      <c r="A591" s="88" t="s">
        <v>5473</v>
      </c>
      <c r="B591" s="89"/>
      <c r="G591" s="90"/>
      <c r="I591" s="90"/>
      <c r="J591" s="90"/>
      <c r="K591" s="90"/>
      <c r="L591" s="88"/>
      <c r="M591" s="91"/>
      <c r="Q591" s="88"/>
      <c r="V591" s="90"/>
      <c r="W591" s="88"/>
      <c r="X591" s="94"/>
      <c r="AB591" s="90"/>
      <c r="AC591" s="89"/>
      <c r="AF591" s="90"/>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row>
    <row r="592" spans="1:55" hidden="1" x14ac:dyDescent="0.25">
      <c r="A592" s="88" t="s">
        <v>5474</v>
      </c>
      <c r="B592" s="89"/>
      <c r="G592" s="90"/>
      <c r="I592" s="90"/>
      <c r="J592" s="90"/>
      <c r="K592" s="90"/>
      <c r="L592" s="88"/>
      <c r="M592" s="91"/>
      <c r="Q592" s="88"/>
      <c r="V592" s="90"/>
      <c r="W592" s="88"/>
      <c r="X592" s="94"/>
      <c r="AB592" s="90"/>
      <c r="AC592" s="89"/>
      <c r="AF592" s="90"/>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row>
    <row r="593" spans="1:55" hidden="1" x14ac:dyDescent="0.25">
      <c r="A593" s="88" t="s">
        <v>5475</v>
      </c>
      <c r="B593" s="89"/>
      <c r="G593" s="90"/>
      <c r="I593" s="90"/>
      <c r="J593" s="90"/>
      <c r="K593" s="90"/>
      <c r="L593" s="88"/>
      <c r="M593" s="91"/>
      <c r="Q593" s="88"/>
      <c r="V593" s="90"/>
      <c r="W593" s="88"/>
      <c r="X593" s="94"/>
      <c r="AB593" s="90"/>
      <c r="AC593" s="89"/>
      <c r="AF593" s="90"/>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row>
    <row r="594" spans="1:55" hidden="1" x14ac:dyDescent="0.25">
      <c r="A594" s="88" t="s">
        <v>5476</v>
      </c>
      <c r="B594" s="89"/>
      <c r="G594" s="90"/>
      <c r="I594" s="90"/>
      <c r="J594" s="90"/>
      <c r="K594" s="90"/>
      <c r="L594" s="88"/>
      <c r="M594" s="91"/>
      <c r="Q594" s="88"/>
      <c r="V594" s="90"/>
      <c r="W594" s="88"/>
      <c r="X594" s="94"/>
      <c r="AB594" s="90"/>
      <c r="AC594" s="89"/>
      <c r="AF594" s="90"/>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row>
    <row r="595" spans="1:55" hidden="1" x14ac:dyDescent="0.25">
      <c r="A595" s="88" t="s">
        <v>5477</v>
      </c>
      <c r="B595" s="89"/>
      <c r="G595" s="90"/>
      <c r="I595" s="90"/>
      <c r="J595" s="90"/>
      <c r="K595" s="90"/>
      <c r="L595" s="88"/>
      <c r="M595" s="91"/>
      <c r="Q595" s="88"/>
      <c r="V595" s="90"/>
      <c r="W595" s="88"/>
      <c r="X595" s="94"/>
      <c r="AB595" s="90"/>
      <c r="AC595" s="89"/>
      <c r="AF595" s="90"/>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row>
    <row r="596" spans="1:55" hidden="1" x14ac:dyDescent="0.25">
      <c r="A596" s="88" t="s">
        <v>5478</v>
      </c>
      <c r="B596" s="89"/>
      <c r="G596" s="90"/>
      <c r="I596" s="90"/>
      <c r="J596" s="90"/>
      <c r="K596" s="90"/>
      <c r="L596" s="88"/>
      <c r="M596" s="91"/>
      <c r="Q596" s="88"/>
      <c r="V596" s="90"/>
      <c r="W596" s="88"/>
      <c r="X596" s="94"/>
      <c r="AB596" s="90"/>
      <c r="AC596" s="89"/>
      <c r="AF596" s="90"/>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row>
    <row r="597" spans="1:55" hidden="1" x14ac:dyDescent="0.25">
      <c r="A597" s="88" t="s">
        <v>5479</v>
      </c>
      <c r="B597" s="89"/>
      <c r="G597" s="90"/>
      <c r="I597" s="90"/>
      <c r="J597" s="90"/>
      <c r="K597" s="90"/>
      <c r="L597" s="88"/>
      <c r="M597" s="91"/>
      <c r="Q597" s="88"/>
      <c r="V597" s="90"/>
      <c r="W597" s="88"/>
      <c r="X597" s="94"/>
      <c r="AB597" s="90"/>
      <c r="AC597" s="89"/>
      <c r="AF597" s="90"/>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row>
    <row r="598" spans="1:55" hidden="1" x14ac:dyDescent="0.25">
      <c r="A598" s="88" t="s">
        <v>5480</v>
      </c>
      <c r="B598" s="89"/>
      <c r="G598" s="90"/>
      <c r="I598" s="90"/>
      <c r="J598" s="90"/>
      <c r="K598" s="90"/>
      <c r="L598" s="88"/>
      <c r="M598" s="91"/>
      <c r="Q598" s="88"/>
      <c r="V598" s="90"/>
      <c r="W598" s="88"/>
      <c r="X598" s="94"/>
      <c r="AB598" s="90"/>
      <c r="AC598" s="89"/>
      <c r="AF598" s="90"/>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row>
    <row r="599" spans="1:55" hidden="1" x14ac:dyDescent="0.25">
      <c r="A599" s="88" t="s">
        <v>5481</v>
      </c>
      <c r="B599" s="89"/>
      <c r="G599" s="90"/>
      <c r="I599" s="90"/>
      <c r="J599" s="90"/>
      <c r="K599" s="90"/>
      <c r="L599" s="88"/>
      <c r="M599" s="91"/>
      <c r="Q599" s="88"/>
      <c r="V599" s="90"/>
      <c r="W599" s="88"/>
      <c r="X599" s="94"/>
      <c r="AB599" s="90"/>
      <c r="AC599" s="89"/>
      <c r="AF599" s="90"/>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row>
    <row r="600" spans="1:55" hidden="1" x14ac:dyDescent="0.25">
      <c r="A600" s="88" t="s">
        <v>5482</v>
      </c>
      <c r="B600" s="89"/>
      <c r="G600" s="90"/>
      <c r="I600" s="90"/>
      <c r="J600" s="90"/>
      <c r="K600" s="90"/>
      <c r="L600" s="88"/>
      <c r="M600" s="91"/>
      <c r="Q600" s="88"/>
      <c r="V600" s="90"/>
      <c r="W600" s="88"/>
      <c r="X600" s="94"/>
      <c r="AB600" s="90"/>
      <c r="AC600" s="89"/>
      <c r="AF600" s="90"/>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row>
    <row r="601" spans="1:55" hidden="1" x14ac:dyDescent="0.25">
      <c r="A601" s="88" t="s">
        <v>5483</v>
      </c>
      <c r="B601" s="89"/>
      <c r="G601" s="90"/>
      <c r="I601" s="90"/>
      <c r="J601" s="90"/>
      <c r="K601" s="90"/>
      <c r="L601" s="88"/>
      <c r="M601" s="91"/>
      <c r="Q601" s="88"/>
      <c r="V601" s="90"/>
      <c r="W601" s="88"/>
      <c r="X601" s="94"/>
      <c r="AB601" s="90"/>
      <c r="AC601" s="89"/>
      <c r="AF601" s="90"/>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row>
    <row r="602" spans="1:55" hidden="1" x14ac:dyDescent="0.25">
      <c r="A602" s="88" t="s">
        <v>5484</v>
      </c>
      <c r="B602" s="89"/>
      <c r="G602" s="90"/>
      <c r="I602" s="90"/>
      <c r="J602" s="90"/>
      <c r="K602" s="90"/>
      <c r="L602" s="88"/>
      <c r="M602" s="91"/>
      <c r="Q602" s="88"/>
      <c r="V602" s="90"/>
      <c r="W602" s="88"/>
      <c r="X602" s="94"/>
      <c r="AB602" s="90"/>
      <c r="AC602" s="89"/>
      <c r="AF602" s="90"/>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row>
    <row r="603" spans="1:55" hidden="1" x14ac:dyDescent="0.25">
      <c r="A603" s="88" t="s">
        <v>5485</v>
      </c>
      <c r="B603" s="89"/>
      <c r="G603" s="90"/>
      <c r="I603" s="90"/>
      <c r="J603" s="90"/>
      <c r="K603" s="90"/>
      <c r="L603" s="88"/>
      <c r="M603" s="91"/>
      <c r="Q603" s="88"/>
      <c r="V603" s="90"/>
      <c r="W603" s="88"/>
      <c r="X603" s="94"/>
      <c r="AB603" s="90"/>
      <c r="AC603" s="89"/>
      <c r="AF603" s="90"/>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row>
    <row r="604" spans="1:55" hidden="1" x14ac:dyDescent="0.25">
      <c r="A604" s="88" t="s">
        <v>5486</v>
      </c>
      <c r="B604" s="89"/>
      <c r="G604" s="90"/>
      <c r="I604" s="90"/>
      <c r="J604" s="90"/>
      <c r="K604" s="90"/>
      <c r="L604" s="88"/>
      <c r="M604" s="91"/>
      <c r="Q604" s="88"/>
      <c r="V604" s="90"/>
      <c r="W604" s="88"/>
      <c r="X604" s="94"/>
      <c r="AB604" s="90"/>
      <c r="AC604" s="89"/>
      <c r="AF604" s="90"/>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row>
    <row r="605" spans="1:55" hidden="1" x14ac:dyDescent="0.25">
      <c r="A605" s="88" t="s">
        <v>5487</v>
      </c>
      <c r="B605" s="89"/>
      <c r="G605" s="90"/>
      <c r="I605" s="90"/>
      <c r="J605" s="90"/>
      <c r="K605" s="90"/>
      <c r="L605" s="88"/>
      <c r="M605" s="91"/>
      <c r="Q605" s="88"/>
      <c r="V605" s="90"/>
      <c r="W605" s="88"/>
      <c r="X605" s="94"/>
      <c r="AB605" s="90"/>
      <c r="AC605" s="89"/>
      <c r="AF605" s="90"/>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row>
    <row r="606" spans="1:55" hidden="1" x14ac:dyDescent="0.25">
      <c r="A606" s="88" t="s">
        <v>5488</v>
      </c>
      <c r="B606" s="89"/>
      <c r="G606" s="90"/>
      <c r="I606" s="90"/>
      <c r="J606" s="90"/>
      <c r="K606" s="90"/>
      <c r="L606" s="88"/>
      <c r="M606" s="91"/>
      <c r="Q606" s="88"/>
      <c r="V606" s="90"/>
      <c r="W606" s="88"/>
      <c r="X606" s="94"/>
      <c r="AB606" s="90"/>
      <c r="AC606" s="89"/>
      <c r="AF606" s="90"/>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row>
    <row r="607" spans="1:55" hidden="1" x14ac:dyDescent="0.25">
      <c r="A607" s="88" t="s">
        <v>5489</v>
      </c>
      <c r="B607" s="89"/>
      <c r="G607" s="90"/>
      <c r="I607" s="90"/>
      <c r="J607" s="90"/>
      <c r="K607" s="90"/>
      <c r="L607" s="88"/>
      <c r="M607" s="91"/>
      <c r="Q607" s="88"/>
      <c r="V607" s="90"/>
      <c r="W607" s="88"/>
      <c r="X607" s="94"/>
      <c r="AB607" s="90"/>
      <c r="AC607" s="89"/>
      <c r="AF607" s="90"/>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row>
    <row r="608" spans="1:55" hidden="1" x14ac:dyDescent="0.25">
      <c r="A608" s="88" t="s">
        <v>5490</v>
      </c>
      <c r="B608" s="89"/>
      <c r="C608" s="90"/>
      <c r="G608" s="90"/>
      <c r="I608" s="90"/>
      <c r="J608" s="90"/>
      <c r="K608" s="90"/>
      <c r="L608" s="88"/>
      <c r="M608" s="91"/>
      <c r="O608" s="91"/>
      <c r="Q608" s="88"/>
      <c r="S608" s="130"/>
      <c r="V608" s="90"/>
      <c r="W608" s="88"/>
      <c r="X608" s="94"/>
      <c r="AB608" s="90"/>
      <c r="AC608" s="89"/>
      <c r="AF608" s="90"/>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row>
    <row r="609" spans="1:55" hidden="1" x14ac:dyDescent="0.25">
      <c r="A609" s="88" t="s">
        <v>5491</v>
      </c>
      <c r="B609" s="89"/>
      <c r="C609" s="90"/>
      <c r="G609" s="90"/>
      <c r="I609" s="90"/>
      <c r="J609" s="90"/>
      <c r="K609" s="90"/>
      <c r="L609" s="88"/>
      <c r="M609" s="91"/>
      <c r="O609" s="123"/>
      <c r="Q609" s="88"/>
      <c r="S609" s="130"/>
      <c r="V609" s="90"/>
      <c r="W609" s="88"/>
      <c r="X609" s="94"/>
      <c r="AB609" s="90"/>
      <c r="AC609" s="89"/>
      <c r="AF609" s="90"/>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row>
    <row r="610" spans="1:55" hidden="1" x14ac:dyDescent="0.25">
      <c r="A610" s="88" t="s">
        <v>5492</v>
      </c>
      <c r="B610" s="89"/>
      <c r="G610" s="90"/>
      <c r="I610" s="90"/>
      <c r="J610" s="90"/>
      <c r="K610" s="90"/>
      <c r="L610" s="88"/>
      <c r="M610" s="91"/>
      <c r="Q610" s="88"/>
      <c r="V610" s="90"/>
      <c r="W610" s="88"/>
      <c r="X610" s="94"/>
      <c r="AB610" s="90"/>
      <c r="AC610" s="89"/>
      <c r="AF610" s="90"/>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row>
    <row r="611" spans="1:55" hidden="1" x14ac:dyDescent="0.25">
      <c r="A611" s="88" t="s">
        <v>5493</v>
      </c>
      <c r="B611" s="89"/>
      <c r="G611" s="90"/>
      <c r="I611" s="90"/>
      <c r="J611" s="90"/>
      <c r="K611" s="90"/>
      <c r="L611" s="88"/>
      <c r="M611" s="91"/>
      <c r="Q611" s="88"/>
      <c r="U611" s="90"/>
      <c r="V611" s="90"/>
      <c r="W611" s="90"/>
      <c r="X611" s="94"/>
      <c r="AB611" s="90"/>
      <c r="AC611" s="89"/>
      <c r="AF611" s="90"/>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row>
    <row r="612" spans="1:55" hidden="1" x14ac:dyDescent="0.25">
      <c r="A612" s="88" t="s">
        <v>5494</v>
      </c>
      <c r="B612" s="89"/>
      <c r="G612" s="90"/>
      <c r="I612" s="90"/>
      <c r="J612" s="90"/>
      <c r="K612" s="90"/>
      <c r="L612" s="88"/>
      <c r="M612" s="91"/>
      <c r="Q612" s="88"/>
      <c r="V612" s="90"/>
      <c r="W612" s="88"/>
      <c r="X612" s="94"/>
      <c r="AB612" s="90"/>
      <c r="AC612" s="89"/>
      <c r="AF612" s="90"/>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row>
    <row r="613" spans="1:55" hidden="1" x14ac:dyDescent="0.25">
      <c r="A613" s="88" t="s">
        <v>5495</v>
      </c>
      <c r="B613" s="89"/>
      <c r="G613" s="90"/>
      <c r="I613" s="90"/>
      <c r="J613" s="90"/>
      <c r="K613" s="90"/>
      <c r="L613" s="88"/>
      <c r="M613" s="91"/>
      <c r="Q613" s="88"/>
      <c r="V613" s="90"/>
      <c r="W613" s="88"/>
      <c r="X613" s="94"/>
      <c r="AB613" s="90"/>
      <c r="AC613" s="89"/>
      <c r="AF613" s="90"/>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row>
    <row r="614" spans="1:55" hidden="1" x14ac:dyDescent="0.25">
      <c r="A614" s="88" t="s">
        <v>5496</v>
      </c>
      <c r="B614" s="89"/>
      <c r="G614" s="90"/>
      <c r="I614" s="90"/>
      <c r="J614" s="90"/>
      <c r="K614" s="90"/>
      <c r="L614" s="88"/>
      <c r="M614" s="91"/>
      <c r="Q614" s="88"/>
      <c r="V614" s="90"/>
      <c r="W614" s="88"/>
      <c r="X614" s="94"/>
      <c r="AB614" s="90"/>
      <c r="AC614" s="89"/>
      <c r="AF614" s="90"/>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row>
    <row r="615" spans="1:55" hidden="1" x14ac:dyDescent="0.25">
      <c r="A615" s="88" t="s">
        <v>5497</v>
      </c>
      <c r="B615" s="89"/>
      <c r="G615" s="90"/>
      <c r="I615" s="90"/>
      <c r="J615" s="90"/>
      <c r="K615" s="90"/>
      <c r="L615" s="88"/>
      <c r="M615" s="91"/>
      <c r="Q615" s="88"/>
      <c r="V615" s="90"/>
      <c r="W615" s="88"/>
      <c r="X615" s="94"/>
      <c r="AB615" s="90"/>
      <c r="AC615" s="89"/>
      <c r="AF615" s="90"/>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row>
    <row r="616" spans="1:55" hidden="1" x14ac:dyDescent="0.25">
      <c r="A616" s="88" t="s">
        <v>5498</v>
      </c>
      <c r="B616" s="89"/>
      <c r="G616" s="90"/>
      <c r="I616" s="90"/>
      <c r="J616" s="90"/>
      <c r="K616" s="90"/>
      <c r="L616" s="88"/>
      <c r="M616" s="91"/>
      <c r="Q616" s="88"/>
      <c r="V616" s="90"/>
      <c r="W616" s="88"/>
      <c r="X616" s="94"/>
      <c r="AB616" s="90"/>
      <c r="AC616" s="89"/>
      <c r="AF616" s="90"/>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row>
    <row r="617" spans="1:55" hidden="1" x14ac:dyDescent="0.25">
      <c r="A617" s="88" t="s">
        <v>5499</v>
      </c>
      <c r="B617" s="89"/>
      <c r="G617" s="90"/>
      <c r="I617" s="90"/>
      <c r="J617" s="90"/>
      <c r="K617" s="90"/>
      <c r="L617" s="88"/>
      <c r="M617" s="91"/>
      <c r="Q617" s="88"/>
      <c r="V617" s="90"/>
      <c r="W617" s="88"/>
      <c r="X617" s="94"/>
      <c r="AB617" s="90"/>
      <c r="AC617" s="89"/>
      <c r="AF617" s="90"/>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row>
    <row r="618" spans="1:55" hidden="1" x14ac:dyDescent="0.25">
      <c r="A618" s="88" t="s">
        <v>5500</v>
      </c>
      <c r="B618" s="89"/>
      <c r="G618" s="90"/>
      <c r="I618" s="90"/>
      <c r="J618" s="90"/>
      <c r="K618" s="90"/>
      <c r="L618" s="88"/>
      <c r="M618" s="91"/>
      <c r="Q618" s="88"/>
      <c r="V618" s="90"/>
      <c r="W618" s="88"/>
      <c r="X618" s="94"/>
      <c r="AB618" s="90"/>
      <c r="AC618" s="89"/>
      <c r="AF618" s="90"/>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row>
    <row r="619" spans="1:55" hidden="1" x14ac:dyDescent="0.25">
      <c r="A619" s="88" t="s">
        <v>5501</v>
      </c>
      <c r="B619" s="89"/>
      <c r="G619" s="90"/>
      <c r="I619" s="90"/>
      <c r="J619" s="90"/>
      <c r="K619" s="90"/>
      <c r="L619" s="88"/>
      <c r="M619" s="91"/>
      <c r="Q619" s="88"/>
      <c r="V619" s="90"/>
      <c r="W619" s="88"/>
      <c r="X619" s="94"/>
      <c r="AB619" s="90"/>
      <c r="AC619" s="89"/>
      <c r="AF619" s="90"/>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row>
    <row r="620" spans="1:55" hidden="1" x14ac:dyDescent="0.25">
      <c r="A620" s="88" t="s">
        <v>5502</v>
      </c>
      <c r="B620" s="89"/>
      <c r="G620" s="90"/>
      <c r="I620" s="90"/>
      <c r="J620" s="90"/>
      <c r="K620" s="90"/>
      <c r="L620" s="88"/>
      <c r="M620" s="91"/>
      <c r="Q620" s="88"/>
      <c r="V620" s="90"/>
      <c r="W620" s="88"/>
      <c r="X620" s="94"/>
      <c r="AB620" s="90"/>
      <c r="AC620" s="89"/>
      <c r="AF620" s="90"/>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row>
    <row r="621" spans="1:55" hidden="1" x14ac:dyDescent="0.25">
      <c r="A621" s="105" t="s">
        <v>5503</v>
      </c>
      <c r="B621" s="89"/>
      <c r="G621" s="90"/>
      <c r="I621" s="90"/>
      <c r="J621" s="90"/>
      <c r="K621" s="90"/>
      <c r="L621" s="88"/>
      <c r="M621" s="91"/>
      <c r="Q621" s="88"/>
      <c r="V621" s="90"/>
      <c r="W621" s="88"/>
      <c r="X621" s="94"/>
      <c r="AB621" s="90"/>
      <c r="AC621" s="89"/>
      <c r="AF621" s="90"/>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row>
    <row r="622" spans="1:55" hidden="1" x14ac:dyDescent="0.25">
      <c r="A622" s="105" t="s">
        <v>5504</v>
      </c>
      <c r="B622" s="89"/>
      <c r="G622" s="90"/>
      <c r="I622" s="90"/>
      <c r="J622" s="90"/>
      <c r="K622" s="90"/>
      <c r="L622" s="88"/>
      <c r="M622" s="91"/>
      <c r="Q622" s="88"/>
      <c r="V622" s="90"/>
      <c r="W622" s="88"/>
      <c r="X622" s="94"/>
      <c r="AB622" s="90"/>
      <c r="AC622" s="89"/>
      <c r="AF622" s="90"/>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row>
    <row r="623" spans="1:55" hidden="1" x14ac:dyDescent="0.25">
      <c r="A623" s="105" t="s">
        <v>5505</v>
      </c>
      <c r="B623" s="89"/>
      <c r="G623" s="90"/>
      <c r="I623" s="90"/>
      <c r="J623" s="90"/>
      <c r="K623" s="90"/>
      <c r="L623" s="88"/>
      <c r="M623" s="91"/>
      <c r="Q623" s="88"/>
      <c r="V623" s="90"/>
      <c r="W623" s="88"/>
      <c r="X623" s="94"/>
      <c r="AB623" s="90"/>
      <c r="AC623" s="89"/>
      <c r="AF623" s="90"/>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row>
    <row r="624" spans="1:55" hidden="1" x14ac:dyDescent="0.25">
      <c r="A624" s="105" t="s">
        <v>5506</v>
      </c>
      <c r="B624" s="89"/>
      <c r="G624" s="90"/>
      <c r="I624" s="90"/>
      <c r="J624" s="90"/>
      <c r="K624" s="90"/>
      <c r="L624" s="88"/>
      <c r="M624" s="91"/>
      <c r="Q624" s="88"/>
      <c r="V624" s="90"/>
      <c r="W624" s="88"/>
      <c r="X624" s="94"/>
      <c r="AB624" s="90"/>
      <c r="AC624" s="89"/>
      <c r="AF624" s="90"/>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row>
    <row r="625" spans="1:55" hidden="1" x14ac:dyDescent="0.25">
      <c r="A625" s="105" t="s">
        <v>5507</v>
      </c>
      <c r="B625" s="89"/>
      <c r="G625" s="90"/>
      <c r="I625" s="90"/>
      <c r="J625" s="90"/>
      <c r="K625" s="90"/>
      <c r="L625" s="88"/>
      <c r="M625" s="91"/>
      <c r="Q625" s="88"/>
      <c r="V625" s="90"/>
      <c r="W625" s="88"/>
      <c r="X625" s="94"/>
      <c r="AB625" s="90"/>
      <c r="AC625" s="89"/>
      <c r="AF625" s="90"/>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row>
    <row r="626" spans="1:55" hidden="1" x14ac:dyDescent="0.25">
      <c r="A626" s="105" t="s">
        <v>5508</v>
      </c>
      <c r="B626" s="89"/>
      <c r="G626" s="90"/>
      <c r="I626" s="90"/>
      <c r="J626" s="90"/>
      <c r="K626" s="90"/>
      <c r="L626" s="88"/>
      <c r="M626" s="91"/>
      <c r="Q626" s="88"/>
      <c r="V626" s="90"/>
      <c r="W626" s="88"/>
      <c r="X626" s="94"/>
      <c r="AB626" s="90"/>
      <c r="AC626" s="89"/>
      <c r="AF626" s="90"/>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row>
    <row r="627" spans="1:55" hidden="1" x14ac:dyDescent="0.25">
      <c r="A627" s="105" t="s">
        <v>5509</v>
      </c>
      <c r="B627" s="89"/>
      <c r="G627" s="90"/>
      <c r="I627" s="90"/>
      <c r="J627" s="90"/>
      <c r="K627" s="90"/>
      <c r="L627" s="88"/>
      <c r="M627" s="91"/>
      <c r="Q627" s="88"/>
      <c r="V627" s="90"/>
      <c r="W627" s="88"/>
      <c r="X627" s="94"/>
      <c r="AB627" s="90"/>
      <c r="AC627" s="89"/>
      <c r="AF627" s="90"/>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row>
    <row r="628" spans="1:55" hidden="1" x14ac:dyDescent="0.25">
      <c r="A628" s="105" t="s">
        <v>5510</v>
      </c>
      <c r="B628" s="89"/>
      <c r="G628" s="90"/>
      <c r="I628" s="90"/>
      <c r="J628" s="90"/>
      <c r="K628" s="90"/>
      <c r="L628" s="88"/>
      <c r="M628" s="91"/>
      <c r="Q628" s="88"/>
      <c r="V628" s="90"/>
      <c r="W628" s="88"/>
      <c r="X628" s="94"/>
      <c r="AB628" s="90"/>
      <c r="AC628" s="89"/>
      <c r="AF628" s="90"/>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row>
    <row r="629" spans="1:55" hidden="1" x14ac:dyDescent="0.25">
      <c r="A629" s="105" t="s">
        <v>5511</v>
      </c>
      <c r="B629" s="89"/>
      <c r="G629" s="90"/>
      <c r="I629" s="90"/>
      <c r="J629" s="90"/>
      <c r="K629" s="90"/>
      <c r="L629" s="88"/>
      <c r="M629" s="91"/>
      <c r="Q629" s="88"/>
      <c r="V629" s="90"/>
      <c r="W629" s="88"/>
      <c r="X629" s="94"/>
      <c r="AB629" s="90"/>
      <c r="AC629" s="89"/>
      <c r="AF629" s="90"/>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row>
    <row r="630" spans="1:55" hidden="1" x14ac:dyDescent="0.25">
      <c r="A630" s="105" t="s">
        <v>5512</v>
      </c>
      <c r="B630" s="89"/>
      <c r="G630" s="90"/>
      <c r="I630" s="90"/>
      <c r="J630" s="90"/>
      <c r="K630" s="90"/>
      <c r="L630" s="88"/>
      <c r="M630" s="91"/>
      <c r="Q630" s="88"/>
      <c r="V630" s="90"/>
      <c r="W630" s="88"/>
      <c r="X630" s="94"/>
      <c r="AB630" s="90"/>
      <c r="AC630" s="89"/>
      <c r="AF630" s="90"/>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row>
    <row r="631" spans="1:55" hidden="1" x14ac:dyDescent="0.25">
      <c r="A631" s="105" t="s">
        <v>5513</v>
      </c>
      <c r="B631" s="89"/>
      <c r="G631" s="90"/>
      <c r="I631" s="90"/>
      <c r="J631" s="90"/>
      <c r="K631" s="90"/>
      <c r="L631" s="88"/>
      <c r="M631" s="91"/>
      <c r="Q631" s="88"/>
      <c r="V631" s="90"/>
      <c r="W631" s="88"/>
      <c r="X631" s="94"/>
      <c r="AB631" s="90"/>
      <c r="AC631" s="89"/>
      <c r="AF631" s="90"/>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row>
    <row r="632" spans="1:55" hidden="1" x14ac:dyDescent="0.25">
      <c r="A632" s="105" t="s">
        <v>5514</v>
      </c>
      <c r="B632" s="89"/>
      <c r="G632" s="90"/>
      <c r="I632" s="90"/>
      <c r="J632" s="90"/>
      <c r="K632" s="90"/>
      <c r="L632" s="88"/>
      <c r="M632" s="91"/>
      <c r="Q632" s="88"/>
      <c r="V632" s="90"/>
      <c r="W632" s="88"/>
      <c r="X632" s="94"/>
      <c r="AB632" s="90"/>
      <c r="AC632" s="89"/>
      <c r="AF632" s="90"/>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row>
    <row r="633" spans="1:55" hidden="1" x14ac:dyDescent="0.25">
      <c r="A633" s="105" t="s">
        <v>5515</v>
      </c>
      <c r="B633" s="89"/>
      <c r="G633" s="90"/>
      <c r="I633" s="90"/>
      <c r="J633" s="90"/>
      <c r="K633" s="90"/>
      <c r="L633" s="88"/>
      <c r="M633" s="91"/>
      <c r="Q633" s="88"/>
      <c r="V633" s="90"/>
      <c r="W633" s="88"/>
      <c r="X633" s="94"/>
      <c r="AB633" s="90"/>
      <c r="AC633" s="89"/>
      <c r="AF633" s="90"/>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row>
    <row r="634" spans="1:55" hidden="1" x14ac:dyDescent="0.25">
      <c r="A634" s="105" t="s">
        <v>5516</v>
      </c>
      <c r="B634" s="89"/>
      <c r="G634" s="90"/>
      <c r="I634" s="90"/>
      <c r="J634" s="90"/>
      <c r="K634" s="90"/>
      <c r="L634" s="88"/>
      <c r="M634" s="91"/>
      <c r="Q634" s="88"/>
      <c r="V634" s="90"/>
      <c r="W634" s="88"/>
      <c r="X634" s="94"/>
      <c r="AB634" s="90"/>
      <c r="AC634" s="89"/>
      <c r="AF634" s="90"/>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row>
    <row r="635" spans="1:55" hidden="1" x14ac:dyDescent="0.25">
      <c r="A635" s="105" t="s">
        <v>5517</v>
      </c>
      <c r="B635" s="89"/>
      <c r="G635" s="90"/>
      <c r="I635" s="90"/>
      <c r="J635" s="90"/>
      <c r="K635" s="90"/>
      <c r="L635" s="88"/>
      <c r="M635" s="91"/>
      <c r="Q635" s="88"/>
      <c r="V635" s="90"/>
      <c r="W635" s="88"/>
      <c r="X635" s="94"/>
      <c r="AB635" s="90"/>
      <c r="AC635" s="89"/>
      <c r="AF635" s="90"/>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row>
    <row r="636" spans="1:55" hidden="1" x14ac:dyDescent="0.25">
      <c r="A636" s="105" t="s">
        <v>5518</v>
      </c>
      <c r="B636" s="89"/>
      <c r="G636" s="90"/>
      <c r="I636" s="90"/>
      <c r="J636" s="90"/>
      <c r="K636" s="90"/>
      <c r="L636" s="88"/>
      <c r="M636" s="91"/>
      <c r="Q636" s="88"/>
      <c r="V636" s="90"/>
      <c r="W636" s="88"/>
      <c r="X636" s="94"/>
      <c r="AB636" s="90"/>
      <c r="AC636" s="89"/>
      <c r="AF636" s="90"/>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row>
    <row r="637" spans="1:55" hidden="1" x14ac:dyDescent="0.25">
      <c r="A637" s="105" t="s">
        <v>5519</v>
      </c>
      <c r="B637" s="89"/>
      <c r="G637" s="90"/>
      <c r="I637" s="90"/>
      <c r="J637" s="90"/>
      <c r="K637" s="90"/>
      <c r="L637" s="88"/>
      <c r="M637" s="91"/>
      <c r="Q637" s="88"/>
      <c r="V637" s="90"/>
      <c r="W637" s="88"/>
      <c r="X637" s="94"/>
      <c r="AB637" s="90"/>
      <c r="AC637" s="89"/>
      <c r="AF637" s="90"/>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row>
    <row r="638" spans="1:55" hidden="1" x14ac:dyDescent="0.25">
      <c r="A638" s="105" t="s">
        <v>5520</v>
      </c>
      <c r="B638" s="89"/>
      <c r="G638" s="90"/>
      <c r="I638" s="90"/>
      <c r="J638" s="90"/>
      <c r="K638" s="90"/>
      <c r="L638" s="88"/>
      <c r="M638" s="91"/>
      <c r="Q638" s="88"/>
      <c r="V638" s="90"/>
      <c r="W638" s="88"/>
      <c r="X638" s="94"/>
      <c r="AB638" s="90"/>
      <c r="AC638" s="89"/>
      <c r="AF638" s="90"/>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row>
    <row r="639" spans="1:55" hidden="1" x14ac:dyDescent="0.25">
      <c r="A639" s="105" t="s">
        <v>5521</v>
      </c>
      <c r="B639" s="89"/>
      <c r="G639" s="90"/>
      <c r="I639" s="90"/>
      <c r="J639" s="90"/>
      <c r="K639" s="90"/>
      <c r="L639" s="88"/>
      <c r="M639" s="91"/>
      <c r="Q639" s="88"/>
      <c r="V639" s="90"/>
      <c r="W639" s="88"/>
      <c r="X639" s="94"/>
      <c r="AB639" s="90"/>
      <c r="AC639" s="89"/>
      <c r="AF639" s="90"/>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row>
    <row r="640" spans="1:55" hidden="1" x14ac:dyDescent="0.25">
      <c r="A640" s="105" t="s">
        <v>5522</v>
      </c>
      <c r="B640" s="89"/>
      <c r="G640" s="90"/>
      <c r="I640" s="90"/>
      <c r="J640" s="90"/>
      <c r="K640" s="90"/>
      <c r="L640" s="88"/>
      <c r="M640" s="91"/>
      <c r="Q640" s="88"/>
      <c r="V640" s="90"/>
      <c r="W640" s="88"/>
      <c r="X640" s="94"/>
      <c r="AB640" s="90"/>
      <c r="AC640" s="89"/>
      <c r="AF640" s="90"/>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row>
    <row r="641" spans="1:55" hidden="1" x14ac:dyDescent="0.25">
      <c r="A641" s="105" t="s">
        <v>5523</v>
      </c>
      <c r="B641" s="89"/>
      <c r="G641" s="90"/>
      <c r="I641" s="90"/>
      <c r="J641" s="90"/>
      <c r="K641" s="90"/>
      <c r="L641" s="88"/>
      <c r="M641" s="91"/>
      <c r="Q641" s="88"/>
      <c r="V641" s="90"/>
      <c r="W641" s="88"/>
      <c r="X641" s="94"/>
      <c r="AB641" s="90"/>
      <c r="AC641" s="89"/>
      <c r="AF641" s="90"/>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row>
    <row r="642" spans="1:55" hidden="1" x14ac:dyDescent="0.25">
      <c r="A642" s="105" t="s">
        <v>5524</v>
      </c>
      <c r="B642" s="89"/>
      <c r="G642" s="90"/>
      <c r="I642" s="90"/>
      <c r="J642" s="90"/>
      <c r="K642" s="90"/>
      <c r="L642" s="88"/>
      <c r="M642" s="91"/>
      <c r="Q642" s="88"/>
      <c r="V642" s="90"/>
      <c r="W642" s="88"/>
      <c r="X642" s="94"/>
      <c r="AB642" s="90"/>
      <c r="AC642" s="89"/>
      <c r="AF642" s="90"/>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row>
    <row r="643" spans="1:55" hidden="1" x14ac:dyDescent="0.25">
      <c r="A643" s="105" t="s">
        <v>5525</v>
      </c>
      <c r="B643" s="89"/>
      <c r="G643" s="90"/>
      <c r="I643" s="90"/>
      <c r="J643" s="90"/>
      <c r="K643" s="90"/>
      <c r="L643" s="88"/>
      <c r="M643" s="91"/>
      <c r="Q643" s="88"/>
      <c r="V643" s="90"/>
      <c r="W643" s="88"/>
      <c r="X643" s="94"/>
      <c r="AB643" s="90"/>
      <c r="AC643" s="89"/>
      <c r="AF643" s="90"/>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row>
    <row r="644" spans="1:55" hidden="1" x14ac:dyDescent="0.25">
      <c r="A644" s="105" t="s">
        <v>5526</v>
      </c>
      <c r="B644" s="89"/>
      <c r="G644" s="90"/>
      <c r="I644" s="90"/>
      <c r="J644" s="90"/>
      <c r="K644" s="90"/>
      <c r="L644" s="88"/>
      <c r="M644" s="91"/>
      <c r="Q644" s="88"/>
      <c r="V644" s="90"/>
      <c r="W644" s="88"/>
      <c r="X644" s="94"/>
      <c r="AB644" s="90"/>
      <c r="AC644" s="89"/>
      <c r="AF644" s="90"/>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row>
    <row r="645" spans="1:55" hidden="1" x14ac:dyDescent="0.25">
      <c r="A645" s="105" t="s">
        <v>5527</v>
      </c>
      <c r="B645" s="89"/>
      <c r="G645" s="90"/>
      <c r="I645" s="90"/>
      <c r="J645" s="90"/>
      <c r="K645" s="90"/>
      <c r="L645" s="88"/>
      <c r="M645" s="91"/>
      <c r="Q645" s="88"/>
      <c r="V645" s="90"/>
      <c r="W645" s="88"/>
      <c r="X645" s="94"/>
      <c r="AB645" s="90"/>
      <c r="AC645" s="89"/>
      <c r="AF645" s="90"/>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row>
    <row r="646" spans="1:55" hidden="1" x14ac:dyDescent="0.25">
      <c r="A646" s="105" t="s">
        <v>5528</v>
      </c>
      <c r="B646" s="89"/>
      <c r="G646" s="90"/>
      <c r="I646" s="90"/>
      <c r="J646" s="90"/>
      <c r="K646" s="90"/>
      <c r="L646" s="88"/>
      <c r="M646" s="91"/>
      <c r="Q646" s="88"/>
      <c r="V646" s="90"/>
      <c r="W646" s="88"/>
      <c r="X646" s="94"/>
      <c r="AB646" s="90"/>
      <c r="AC646" s="89"/>
      <c r="AF646" s="90"/>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row>
    <row r="647" spans="1:55" hidden="1" x14ac:dyDescent="0.25">
      <c r="A647" s="105" t="s">
        <v>5529</v>
      </c>
      <c r="B647" s="89"/>
      <c r="G647" s="90"/>
      <c r="I647" s="90"/>
      <c r="J647" s="90"/>
      <c r="K647" s="90"/>
      <c r="L647" s="88"/>
      <c r="M647" s="91"/>
      <c r="Q647" s="88"/>
      <c r="V647" s="90"/>
      <c r="W647" s="88"/>
      <c r="X647" s="94"/>
      <c r="AB647" s="90"/>
      <c r="AC647" s="89"/>
      <c r="AF647" s="90"/>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row>
    <row r="648" spans="1:55" hidden="1" x14ac:dyDescent="0.25">
      <c r="A648" s="105" t="s">
        <v>5530</v>
      </c>
      <c r="B648" s="89"/>
      <c r="G648" s="90"/>
      <c r="I648" s="90"/>
      <c r="J648" s="90"/>
      <c r="K648" s="90"/>
      <c r="L648" s="88"/>
      <c r="M648" s="91"/>
      <c r="Q648" s="88"/>
      <c r="V648" s="90"/>
      <c r="W648" s="88"/>
      <c r="X648" s="94"/>
      <c r="AB648" s="90"/>
      <c r="AC648" s="89"/>
      <c r="AF648" s="90"/>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row>
    <row r="649" spans="1:55" hidden="1" x14ac:dyDescent="0.25">
      <c r="A649" s="105" t="s">
        <v>5531</v>
      </c>
      <c r="B649" s="89"/>
      <c r="G649" s="90"/>
      <c r="I649" s="90"/>
      <c r="J649" s="90"/>
      <c r="K649" s="90"/>
      <c r="L649" s="88"/>
      <c r="M649" s="91"/>
      <c r="Q649" s="88"/>
      <c r="V649" s="90"/>
      <c r="W649" s="88"/>
      <c r="X649" s="94"/>
      <c r="AB649" s="90"/>
      <c r="AC649" s="89"/>
      <c r="AF649" s="90"/>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row>
    <row r="650" spans="1:55" hidden="1" x14ac:dyDescent="0.25">
      <c r="A650" s="105" t="s">
        <v>5532</v>
      </c>
      <c r="B650" s="89"/>
      <c r="G650" s="90"/>
      <c r="I650" s="90"/>
      <c r="J650" s="90"/>
      <c r="K650" s="90"/>
      <c r="L650" s="88"/>
      <c r="M650" s="91"/>
      <c r="Q650" s="88"/>
      <c r="V650" s="90"/>
      <c r="W650" s="88"/>
      <c r="X650" s="94"/>
      <c r="AB650" s="90"/>
      <c r="AC650" s="89"/>
      <c r="AF650" s="90"/>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row>
    <row r="651" spans="1:55" hidden="1" x14ac:dyDescent="0.25">
      <c r="A651" s="105" t="s">
        <v>5533</v>
      </c>
      <c r="B651" s="89"/>
      <c r="G651" s="90"/>
      <c r="I651" s="90"/>
      <c r="J651" s="90"/>
      <c r="K651" s="90"/>
      <c r="L651" s="88"/>
      <c r="M651" s="91"/>
      <c r="Q651" s="88"/>
      <c r="V651" s="90"/>
      <c r="W651" s="88"/>
      <c r="X651" s="94"/>
      <c r="AB651" s="90"/>
      <c r="AC651" s="89"/>
      <c r="AF651" s="90"/>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row>
    <row r="652" spans="1:55" hidden="1" x14ac:dyDescent="0.25">
      <c r="A652" s="105" t="s">
        <v>5534</v>
      </c>
      <c r="B652" s="89"/>
      <c r="G652" s="90"/>
      <c r="I652" s="90"/>
      <c r="J652" s="90"/>
      <c r="K652" s="90"/>
      <c r="L652" s="88"/>
      <c r="M652" s="91"/>
      <c r="Q652" s="88"/>
      <c r="V652" s="90"/>
      <c r="W652" s="88"/>
      <c r="X652" s="94"/>
      <c r="AB652" s="90"/>
      <c r="AC652" s="89"/>
      <c r="AF652" s="90"/>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row>
    <row r="653" spans="1:55" x14ac:dyDescent="0.25">
      <c r="B653" s="89"/>
      <c r="G653" s="90"/>
      <c r="I653" s="90"/>
      <c r="J653" s="90"/>
      <c r="K653" s="90"/>
      <c r="L653" s="88"/>
      <c r="M653" s="91"/>
      <c r="Q653" s="88"/>
      <c r="V653" s="90"/>
      <c r="W653" s="88"/>
      <c r="X653" s="94"/>
      <c r="AB653" s="90"/>
      <c r="AC653" s="89"/>
      <c r="AF653" s="90"/>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row>
    <row r="654" spans="1:55" x14ac:dyDescent="0.25">
      <c r="B654" s="89"/>
      <c r="G654" s="90"/>
      <c r="I654" s="90"/>
      <c r="J654" s="90"/>
      <c r="K654" s="90"/>
      <c r="L654" s="88"/>
      <c r="M654" s="91"/>
      <c r="Q654" s="88"/>
      <c r="V654" s="90"/>
      <c r="W654" s="88"/>
      <c r="X654" s="94"/>
      <c r="AB654" s="90"/>
      <c r="AC654" s="89"/>
      <c r="AF654" s="90"/>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row>
    <row r="655" spans="1:55" x14ac:dyDescent="0.25">
      <c r="B655" s="89"/>
      <c r="G655" s="90"/>
      <c r="I655" s="90"/>
      <c r="J655" s="90"/>
      <c r="K655" s="90"/>
      <c r="L655" s="88"/>
      <c r="M655" s="91"/>
      <c r="Q655" s="88"/>
      <c r="V655" s="90"/>
      <c r="W655" s="88"/>
      <c r="X655" s="94"/>
      <c r="AB655" s="90"/>
      <c r="AC655" s="89"/>
      <c r="AF655" s="90"/>
      <c r="AH655" s="95"/>
    </row>
    <row r="656" spans="1:55" x14ac:dyDescent="0.25">
      <c r="B656" s="89"/>
      <c r="G656" s="90"/>
      <c r="I656" s="90"/>
      <c r="J656" s="90"/>
      <c r="K656" s="90"/>
      <c r="L656" s="88"/>
      <c r="M656" s="91"/>
      <c r="Q656" s="88"/>
      <c r="V656" s="90"/>
      <c r="W656" s="88"/>
      <c r="X656" s="94"/>
      <c r="AB656" s="90"/>
      <c r="AC656" s="89"/>
      <c r="AF656" s="90"/>
      <c r="AH656" s="95"/>
    </row>
    <row r="657" spans="2:34" x14ac:dyDescent="0.25">
      <c r="B657" s="89"/>
      <c r="G657" s="90"/>
      <c r="I657" s="90"/>
      <c r="J657" s="90"/>
      <c r="K657" s="90"/>
      <c r="L657" s="88"/>
      <c r="M657" s="91"/>
      <c r="Q657" s="88"/>
      <c r="V657" s="90"/>
      <c r="W657" s="88"/>
      <c r="X657" s="94"/>
      <c r="AB657" s="90"/>
      <c r="AC657" s="89"/>
      <c r="AF657" s="90"/>
      <c r="AH657" s="95"/>
    </row>
    <row r="658" spans="2:34" x14ac:dyDescent="0.25">
      <c r="B658" s="89"/>
      <c r="G658" s="90"/>
      <c r="I658" s="90"/>
      <c r="J658" s="90"/>
      <c r="K658" s="90"/>
      <c r="L658" s="88"/>
      <c r="M658" s="91"/>
      <c r="Q658" s="88"/>
      <c r="V658" s="90"/>
      <c r="W658" s="88"/>
      <c r="X658" s="94"/>
      <c r="AB658" s="90"/>
      <c r="AC658" s="89"/>
      <c r="AF658" s="90"/>
      <c r="AH658" s="95"/>
    </row>
    <row r="659" spans="2:34" x14ac:dyDescent="0.25">
      <c r="B659" s="89"/>
      <c r="G659" s="90"/>
      <c r="I659" s="90"/>
      <c r="J659" s="90"/>
      <c r="K659" s="90"/>
      <c r="L659" s="88"/>
      <c r="M659" s="91"/>
      <c r="Q659" s="88"/>
      <c r="V659" s="90"/>
      <c r="W659" s="88"/>
      <c r="X659" s="94"/>
      <c r="AB659" s="90"/>
      <c r="AC659" s="89"/>
      <c r="AF659" s="90"/>
      <c r="AH659" s="95"/>
    </row>
    <row r="660" spans="2:34" x14ac:dyDescent="0.25">
      <c r="B660" s="89"/>
      <c r="G660" s="90"/>
      <c r="I660" s="90"/>
      <c r="J660" s="90"/>
      <c r="K660" s="90"/>
      <c r="L660" s="88"/>
      <c r="M660" s="91"/>
      <c r="Q660" s="88"/>
      <c r="V660" s="90"/>
      <c r="W660" s="88"/>
      <c r="X660" s="94"/>
      <c r="AB660" s="90"/>
      <c r="AC660" s="89"/>
      <c r="AF660" s="90"/>
      <c r="AH660" s="95"/>
    </row>
    <row r="661" spans="2:34" x14ac:dyDescent="0.25">
      <c r="B661" s="89"/>
      <c r="G661" s="90"/>
      <c r="I661" s="90"/>
      <c r="J661" s="90"/>
      <c r="K661" s="90"/>
      <c r="L661" s="88"/>
      <c r="M661" s="91"/>
      <c r="Q661" s="88"/>
      <c r="V661" s="90"/>
      <c r="W661" s="88"/>
      <c r="X661" s="94"/>
      <c r="AB661" s="90"/>
      <c r="AC661" s="89"/>
      <c r="AF661" s="90"/>
      <c r="AH661" s="95"/>
    </row>
    <row r="662" spans="2:34" x14ac:dyDescent="0.25">
      <c r="B662" s="89"/>
      <c r="G662" s="90"/>
      <c r="I662" s="90"/>
      <c r="J662" s="90"/>
      <c r="K662" s="90"/>
      <c r="L662" s="88"/>
      <c r="M662" s="91"/>
      <c r="Q662" s="88"/>
      <c r="V662" s="90"/>
      <c r="W662" s="88"/>
      <c r="X662" s="94"/>
      <c r="AB662" s="90"/>
      <c r="AC662" s="89"/>
      <c r="AF662" s="90"/>
      <c r="AH662" s="95"/>
    </row>
    <row r="663" spans="2:34" x14ac:dyDescent="0.25">
      <c r="B663" s="89"/>
      <c r="G663" s="90"/>
      <c r="I663" s="90"/>
      <c r="J663" s="90"/>
      <c r="K663" s="90"/>
      <c r="L663" s="88"/>
      <c r="M663" s="91"/>
      <c r="Q663" s="88"/>
      <c r="V663" s="90"/>
      <c r="W663" s="88"/>
      <c r="X663" s="94"/>
      <c r="AB663" s="90"/>
      <c r="AC663" s="89"/>
      <c r="AF663" s="90"/>
      <c r="AH663" s="95"/>
    </row>
    <row r="664" spans="2:34" x14ac:dyDescent="0.25">
      <c r="B664" s="89"/>
      <c r="G664" s="90"/>
      <c r="I664" s="90"/>
      <c r="J664" s="90"/>
      <c r="K664" s="90"/>
      <c r="L664" s="88"/>
      <c r="M664" s="91"/>
      <c r="Q664" s="88"/>
      <c r="V664" s="90"/>
      <c r="W664" s="88"/>
      <c r="X664" s="94"/>
      <c r="AB664" s="90"/>
      <c r="AC664" s="89"/>
      <c r="AF664" s="90"/>
      <c r="AH664" s="95"/>
    </row>
    <row r="665" spans="2:34" x14ac:dyDescent="0.25">
      <c r="B665" s="89"/>
      <c r="G665" s="90"/>
      <c r="I665" s="90"/>
      <c r="J665" s="90"/>
      <c r="K665" s="90"/>
      <c r="L665" s="88"/>
      <c r="M665" s="91"/>
      <c r="Q665" s="88"/>
      <c r="V665" s="90"/>
      <c r="W665" s="88"/>
      <c r="X665" s="94"/>
      <c r="AB665" s="90"/>
      <c r="AC665" s="89"/>
      <c r="AF665" s="90"/>
      <c r="AH665" s="95"/>
    </row>
    <row r="666" spans="2:34" x14ac:dyDescent="0.25">
      <c r="B666" s="89"/>
      <c r="G666" s="90"/>
      <c r="I666" s="90"/>
      <c r="J666" s="90"/>
      <c r="K666" s="90"/>
      <c r="L666" s="88"/>
      <c r="M666" s="91"/>
      <c r="Q666" s="88"/>
      <c r="V666" s="90"/>
      <c r="W666" s="88"/>
      <c r="X666" s="94"/>
      <c r="AB666" s="90"/>
      <c r="AC666" s="89"/>
      <c r="AF666" s="90"/>
      <c r="AH666" s="95"/>
    </row>
    <row r="667" spans="2:34" x14ac:dyDescent="0.25">
      <c r="B667" s="89"/>
      <c r="G667" s="90"/>
      <c r="I667" s="90"/>
      <c r="J667" s="90"/>
      <c r="K667" s="90"/>
      <c r="L667" s="88"/>
      <c r="M667" s="91"/>
      <c r="Q667" s="88"/>
      <c r="V667" s="90"/>
      <c r="W667" s="88"/>
      <c r="X667" s="94"/>
      <c r="AB667" s="90"/>
      <c r="AC667" s="89"/>
      <c r="AF667" s="90"/>
      <c r="AH667" s="95"/>
    </row>
    <row r="668" spans="2:34" x14ac:dyDescent="0.25">
      <c r="B668" s="89"/>
      <c r="G668" s="90"/>
      <c r="I668" s="90"/>
      <c r="J668" s="90"/>
      <c r="K668" s="90"/>
      <c r="L668" s="88"/>
      <c r="M668" s="91"/>
      <c r="Q668" s="88"/>
      <c r="V668" s="90"/>
      <c r="W668" s="88"/>
      <c r="X668" s="94"/>
      <c r="AB668" s="90"/>
      <c r="AC668" s="89"/>
      <c r="AF668" s="90"/>
      <c r="AH668" s="95"/>
    </row>
    <row r="669" spans="2:34" x14ac:dyDescent="0.25">
      <c r="B669" s="89"/>
      <c r="G669" s="90"/>
      <c r="I669" s="90"/>
      <c r="J669" s="90"/>
      <c r="K669" s="90"/>
      <c r="L669" s="88"/>
      <c r="M669" s="91"/>
      <c r="Q669" s="88"/>
      <c r="V669" s="90"/>
      <c r="W669" s="88"/>
      <c r="X669" s="94"/>
      <c r="AB669" s="90"/>
      <c r="AC669" s="89"/>
      <c r="AF669" s="90"/>
      <c r="AH669" s="95"/>
    </row>
    <row r="670" spans="2:34" x14ac:dyDescent="0.25">
      <c r="B670" s="89"/>
      <c r="G670" s="90"/>
      <c r="I670" s="90"/>
      <c r="J670" s="90"/>
      <c r="K670" s="90"/>
      <c r="L670" s="88"/>
      <c r="M670" s="91"/>
      <c r="Q670" s="88"/>
      <c r="V670" s="90"/>
      <c r="W670" s="88"/>
      <c r="X670" s="94"/>
      <c r="AB670" s="90"/>
      <c r="AC670" s="89"/>
      <c r="AF670" s="90"/>
      <c r="AH670" s="95"/>
    </row>
    <row r="671" spans="2:34" x14ac:dyDescent="0.25">
      <c r="B671" s="89"/>
      <c r="G671" s="90"/>
      <c r="I671" s="90"/>
      <c r="J671" s="90"/>
      <c r="K671" s="90"/>
      <c r="L671" s="88"/>
      <c r="M671" s="91"/>
      <c r="Q671" s="88"/>
      <c r="V671" s="90"/>
      <c r="W671" s="88"/>
      <c r="X671" s="94"/>
      <c r="AB671" s="90"/>
      <c r="AC671" s="89"/>
      <c r="AF671" s="90"/>
      <c r="AH671" s="95"/>
    </row>
    <row r="672" spans="2:34" x14ac:dyDescent="0.25">
      <c r="B672" s="89"/>
      <c r="G672" s="90"/>
      <c r="I672" s="90"/>
      <c r="J672" s="90"/>
      <c r="K672" s="90"/>
      <c r="L672" s="88"/>
      <c r="M672" s="91"/>
      <c r="Q672" s="88"/>
      <c r="V672" s="90"/>
      <c r="W672" s="88"/>
      <c r="X672" s="94"/>
      <c r="AB672" s="90"/>
      <c r="AC672" s="89"/>
      <c r="AF672" s="90"/>
      <c r="AH672" s="95"/>
    </row>
    <row r="673" spans="2:34" x14ac:dyDescent="0.25">
      <c r="B673" s="89"/>
      <c r="G673" s="90"/>
      <c r="I673" s="90"/>
      <c r="J673" s="90"/>
      <c r="K673" s="90"/>
      <c r="L673" s="88"/>
      <c r="M673" s="91"/>
      <c r="Q673" s="88"/>
      <c r="V673" s="90"/>
      <c r="W673" s="88"/>
      <c r="X673" s="94"/>
      <c r="AB673" s="90"/>
      <c r="AC673" s="89"/>
      <c r="AF673" s="90"/>
      <c r="AH673" s="95"/>
    </row>
    <row r="674" spans="2:34" x14ac:dyDescent="0.25">
      <c r="B674" s="89"/>
      <c r="G674" s="90"/>
      <c r="I674" s="90"/>
      <c r="J674" s="90"/>
      <c r="K674" s="90"/>
      <c r="L674" s="88"/>
      <c r="M674" s="91"/>
      <c r="Q674" s="88"/>
      <c r="V674" s="90"/>
      <c r="W674" s="88"/>
      <c r="X674" s="94"/>
      <c r="AB674" s="90"/>
      <c r="AC674" s="89"/>
      <c r="AF674" s="90"/>
      <c r="AH674" s="95"/>
    </row>
    <row r="675" spans="2:34" x14ac:dyDescent="0.25">
      <c r="B675" s="89"/>
      <c r="G675" s="90"/>
      <c r="I675" s="90"/>
      <c r="J675" s="90"/>
      <c r="K675" s="90"/>
      <c r="L675" s="88"/>
      <c r="M675" s="91"/>
      <c r="Q675" s="88"/>
      <c r="V675" s="90"/>
      <c r="W675" s="88"/>
      <c r="X675" s="94"/>
      <c r="AB675" s="90"/>
      <c r="AC675" s="89"/>
      <c r="AF675" s="90"/>
      <c r="AH675" s="95"/>
    </row>
    <row r="676" spans="2:34" x14ac:dyDescent="0.25">
      <c r="B676" s="89"/>
      <c r="G676" s="90"/>
      <c r="I676" s="90"/>
      <c r="J676" s="90"/>
      <c r="K676" s="90"/>
      <c r="L676" s="88"/>
      <c r="M676" s="91"/>
      <c r="Q676" s="88"/>
      <c r="V676" s="90"/>
      <c r="W676" s="88"/>
      <c r="X676" s="94"/>
      <c r="AB676" s="90"/>
      <c r="AC676" s="89"/>
      <c r="AF676" s="90"/>
      <c r="AH676" s="95"/>
    </row>
    <row r="677" spans="2:34" x14ac:dyDescent="0.25">
      <c r="B677" s="89"/>
      <c r="G677" s="90"/>
      <c r="I677" s="90"/>
      <c r="J677" s="90"/>
      <c r="K677" s="90"/>
      <c r="L677" s="88"/>
      <c r="M677" s="91"/>
      <c r="Q677" s="88"/>
      <c r="V677" s="90"/>
      <c r="W677" s="88"/>
      <c r="X677" s="94"/>
      <c r="AB677" s="90"/>
      <c r="AC677" s="89"/>
      <c r="AF677" s="90"/>
      <c r="AH677" s="95"/>
    </row>
    <row r="678" spans="2:34" x14ac:dyDescent="0.25">
      <c r="B678" s="89"/>
      <c r="G678" s="90"/>
      <c r="I678" s="90"/>
      <c r="J678" s="90"/>
      <c r="K678" s="90"/>
      <c r="L678" s="88"/>
      <c r="M678" s="91"/>
      <c r="Q678" s="88"/>
      <c r="V678" s="90"/>
      <c r="W678" s="88"/>
      <c r="X678" s="94"/>
      <c r="AB678" s="90"/>
      <c r="AC678" s="89"/>
      <c r="AF678" s="90"/>
      <c r="AH678" s="95"/>
    </row>
    <row r="679" spans="2:34" x14ac:dyDescent="0.25">
      <c r="B679" s="89"/>
      <c r="G679" s="90"/>
      <c r="I679" s="90"/>
      <c r="J679" s="90"/>
      <c r="K679" s="90"/>
      <c r="L679" s="88"/>
      <c r="M679" s="91"/>
      <c r="Q679" s="88"/>
      <c r="V679" s="90"/>
      <c r="W679" s="88"/>
      <c r="X679" s="94"/>
      <c r="AB679" s="90"/>
      <c r="AC679" s="89"/>
      <c r="AF679" s="90"/>
      <c r="AH679" s="95"/>
    </row>
    <row r="680" spans="2:34" x14ac:dyDescent="0.25">
      <c r="B680" s="89"/>
      <c r="G680" s="90"/>
      <c r="I680" s="90"/>
      <c r="J680" s="90"/>
      <c r="K680" s="90"/>
      <c r="L680" s="88"/>
      <c r="M680" s="91"/>
      <c r="Q680" s="88"/>
      <c r="V680" s="90"/>
      <c r="W680" s="88"/>
      <c r="X680" s="94"/>
      <c r="AB680" s="90"/>
      <c r="AC680" s="89"/>
      <c r="AF680" s="90"/>
      <c r="AH680" s="95"/>
    </row>
    <row r="681" spans="2:34" x14ac:dyDescent="0.25">
      <c r="B681" s="89"/>
      <c r="G681" s="90"/>
      <c r="I681" s="90"/>
      <c r="J681" s="90"/>
      <c r="K681" s="90"/>
      <c r="L681" s="88"/>
      <c r="M681" s="91"/>
      <c r="Q681" s="88"/>
      <c r="V681" s="90"/>
      <c r="W681" s="88"/>
      <c r="X681" s="94"/>
      <c r="AB681" s="90"/>
      <c r="AC681" s="89"/>
      <c r="AF681" s="90"/>
      <c r="AH681" s="95"/>
    </row>
    <row r="682" spans="2:34" x14ac:dyDescent="0.25">
      <c r="B682" s="89"/>
      <c r="G682" s="90"/>
      <c r="I682" s="90"/>
      <c r="J682" s="90"/>
      <c r="K682" s="90"/>
      <c r="L682" s="88"/>
      <c r="M682" s="91"/>
      <c r="Q682" s="88"/>
      <c r="V682" s="90"/>
      <c r="W682" s="88"/>
      <c r="X682" s="94"/>
      <c r="AB682" s="90"/>
      <c r="AC682" s="89"/>
      <c r="AF682" s="90"/>
      <c r="AH682" s="95"/>
    </row>
    <row r="683" spans="2:34" x14ac:dyDescent="0.25">
      <c r="B683" s="89"/>
      <c r="G683" s="90"/>
      <c r="I683" s="90"/>
      <c r="J683" s="90"/>
      <c r="K683" s="90"/>
      <c r="L683" s="88"/>
      <c r="M683" s="91"/>
      <c r="Q683" s="88"/>
      <c r="V683" s="90"/>
      <c r="W683" s="88"/>
      <c r="X683" s="94"/>
      <c r="AB683" s="90"/>
      <c r="AC683" s="89"/>
      <c r="AF683" s="90"/>
      <c r="AH683" s="95"/>
    </row>
    <row r="684" spans="2:34" x14ac:dyDescent="0.25">
      <c r="B684" s="89"/>
      <c r="G684" s="90"/>
      <c r="I684" s="90"/>
      <c r="J684" s="90"/>
      <c r="K684" s="90"/>
      <c r="L684" s="88"/>
      <c r="M684" s="91"/>
      <c r="Q684" s="88"/>
      <c r="V684" s="90"/>
      <c r="W684" s="88"/>
      <c r="X684" s="94"/>
      <c r="AB684" s="90"/>
      <c r="AC684" s="89"/>
      <c r="AF684" s="90"/>
      <c r="AH684" s="95"/>
    </row>
    <row r="685" spans="2:34" x14ac:dyDescent="0.25">
      <c r="B685" s="89"/>
      <c r="G685" s="90"/>
      <c r="I685" s="90"/>
      <c r="J685" s="90"/>
      <c r="K685" s="90"/>
      <c r="L685" s="88"/>
      <c r="M685" s="91"/>
      <c r="Q685" s="88"/>
      <c r="V685" s="90"/>
      <c r="W685" s="88"/>
      <c r="X685" s="94"/>
      <c r="AB685" s="90"/>
      <c r="AC685" s="89"/>
      <c r="AF685" s="90"/>
      <c r="AH685" s="95"/>
    </row>
    <row r="686" spans="2:34" x14ac:dyDescent="0.25">
      <c r="B686" s="89"/>
      <c r="G686" s="90"/>
      <c r="I686" s="90"/>
      <c r="J686" s="90"/>
      <c r="K686" s="90"/>
      <c r="L686" s="88"/>
      <c r="M686" s="91"/>
      <c r="Q686" s="88"/>
      <c r="V686" s="90"/>
      <c r="W686" s="88"/>
      <c r="X686" s="94"/>
      <c r="AB686" s="90"/>
      <c r="AC686" s="89"/>
      <c r="AF686" s="90"/>
      <c r="AH686" s="95"/>
    </row>
    <row r="687" spans="2:34" x14ac:dyDescent="0.25">
      <c r="B687" s="89"/>
      <c r="G687" s="90"/>
      <c r="I687" s="90"/>
      <c r="J687" s="90"/>
      <c r="K687" s="90"/>
      <c r="L687" s="88"/>
      <c r="M687" s="91"/>
      <c r="Q687" s="88"/>
      <c r="V687" s="90"/>
      <c r="W687" s="88"/>
      <c r="X687" s="94"/>
      <c r="AB687" s="90"/>
      <c r="AC687" s="89"/>
      <c r="AF687" s="90"/>
      <c r="AH687" s="95"/>
    </row>
    <row r="688" spans="2:34" x14ac:dyDescent="0.25">
      <c r="B688" s="89"/>
      <c r="G688" s="90"/>
      <c r="I688" s="90"/>
      <c r="J688" s="90"/>
      <c r="K688" s="90"/>
      <c r="L688" s="88"/>
      <c r="M688" s="91"/>
      <c r="Q688" s="88"/>
      <c r="V688" s="90"/>
      <c r="W688" s="88"/>
      <c r="X688" s="94"/>
      <c r="AB688" s="90"/>
      <c r="AC688" s="89"/>
      <c r="AF688" s="90"/>
      <c r="AH688" s="95"/>
    </row>
    <row r="689" spans="2:34" x14ac:dyDescent="0.25">
      <c r="B689" s="89"/>
      <c r="G689" s="90"/>
      <c r="I689" s="90"/>
      <c r="J689" s="90"/>
      <c r="K689" s="90"/>
      <c r="L689" s="88"/>
      <c r="M689" s="91"/>
      <c r="Q689" s="88"/>
      <c r="V689" s="90"/>
      <c r="W689" s="88"/>
      <c r="AB689" s="90"/>
      <c r="AC689" s="89"/>
      <c r="AF689" s="90"/>
      <c r="AH689" s="95"/>
    </row>
    <row r="690" spans="2:34" x14ac:dyDescent="0.25">
      <c r="B690" s="89"/>
      <c r="G690" s="90"/>
      <c r="I690" s="90"/>
      <c r="J690" s="90"/>
      <c r="K690" s="90"/>
      <c r="L690" s="88"/>
      <c r="M690" s="91"/>
      <c r="Q690" s="88"/>
      <c r="V690" s="90"/>
      <c r="W690" s="88"/>
      <c r="AB690" s="90"/>
      <c r="AC690" s="89"/>
      <c r="AF690" s="90"/>
      <c r="AH690" s="95"/>
    </row>
    <row r="691" spans="2:34" x14ac:dyDescent="0.25">
      <c r="B691" s="89"/>
      <c r="G691" s="90"/>
      <c r="I691" s="90"/>
      <c r="J691" s="90"/>
      <c r="K691" s="90"/>
      <c r="L691" s="88"/>
      <c r="M691" s="91"/>
      <c r="Q691" s="88"/>
      <c r="V691" s="90"/>
      <c r="W691" s="88"/>
      <c r="AB691" s="90"/>
      <c r="AC691" s="89"/>
      <c r="AF691" s="90"/>
      <c r="AH691" s="95"/>
    </row>
    <row r="692" spans="2:34" x14ac:dyDescent="0.25">
      <c r="B692" s="89"/>
      <c r="G692" s="90"/>
      <c r="I692" s="90"/>
      <c r="J692" s="90"/>
      <c r="K692" s="90"/>
      <c r="L692" s="88"/>
      <c r="M692" s="91"/>
      <c r="Q692" s="88"/>
      <c r="V692" s="90"/>
      <c r="W692" s="88"/>
      <c r="AB692" s="90"/>
      <c r="AC692" s="89"/>
      <c r="AF692" s="90"/>
      <c r="AH692" s="95"/>
    </row>
    <row r="693" spans="2:34" x14ac:dyDescent="0.25">
      <c r="B693" s="89"/>
      <c r="G693" s="90"/>
      <c r="I693" s="90"/>
      <c r="J693" s="90"/>
      <c r="K693" s="90"/>
      <c r="L693" s="88"/>
      <c r="M693" s="91"/>
      <c r="Q693" s="88"/>
      <c r="V693" s="90"/>
      <c r="W693" s="88"/>
      <c r="AB693" s="90"/>
      <c r="AC693" s="89"/>
      <c r="AF693" s="90"/>
      <c r="AH693" s="95"/>
    </row>
    <row r="694" spans="2:34" x14ac:dyDescent="0.25">
      <c r="B694" s="89"/>
      <c r="G694" s="90"/>
      <c r="I694" s="90"/>
      <c r="J694" s="90"/>
      <c r="K694" s="90"/>
      <c r="L694" s="88"/>
      <c r="M694" s="91"/>
      <c r="Q694" s="88"/>
      <c r="V694" s="90"/>
      <c r="W694" s="88"/>
      <c r="AB694" s="90"/>
      <c r="AC694" s="89"/>
      <c r="AF694" s="90"/>
      <c r="AH694" s="95"/>
    </row>
    <row r="695" spans="2:34" x14ac:dyDescent="0.25">
      <c r="B695" s="89"/>
      <c r="G695" s="90"/>
      <c r="I695" s="90"/>
      <c r="J695" s="90"/>
      <c r="K695" s="90"/>
      <c r="L695" s="88"/>
      <c r="M695" s="91"/>
      <c r="Q695" s="88"/>
      <c r="V695" s="90"/>
      <c r="W695" s="88"/>
      <c r="AB695" s="90"/>
      <c r="AC695" s="89"/>
      <c r="AF695" s="90"/>
      <c r="AH695" s="95"/>
    </row>
    <row r="696" spans="2:34" x14ac:dyDescent="0.25">
      <c r="B696" s="89"/>
      <c r="G696" s="90"/>
      <c r="I696" s="90"/>
      <c r="J696" s="90"/>
      <c r="K696" s="90"/>
      <c r="L696" s="88"/>
      <c r="M696" s="91"/>
      <c r="Q696" s="88"/>
      <c r="V696" s="90"/>
      <c r="W696" s="88"/>
      <c r="AB696" s="90"/>
      <c r="AC696" s="89"/>
      <c r="AF696" s="90"/>
      <c r="AH696" s="95"/>
    </row>
    <row r="697" spans="2:34" x14ac:dyDescent="0.25">
      <c r="B697" s="89"/>
      <c r="G697" s="90"/>
      <c r="I697" s="90"/>
      <c r="J697" s="90"/>
      <c r="K697" s="90"/>
      <c r="L697" s="88"/>
      <c r="M697" s="91"/>
      <c r="Q697" s="88"/>
      <c r="V697" s="90"/>
      <c r="W697" s="88"/>
      <c r="AB697" s="90"/>
      <c r="AC697" s="89"/>
      <c r="AF697" s="90"/>
      <c r="AH697" s="95"/>
    </row>
    <row r="698" spans="2:34" x14ac:dyDescent="0.25">
      <c r="B698" s="89"/>
      <c r="G698" s="90"/>
      <c r="I698" s="90"/>
      <c r="J698" s="90"/>
      <c r="K698" s="90"/>
      <c r="L698" s="88"/>
      <c r="M698" s="91"/>
      <c r="Q698" s="88"/>
      <c r="V698" s="90"/>
      <c r="W698" s="88"/>
      <c r="AB698" s="90"/>
      <c r="AC698" s="89"/>
      <c r="AF698" s="90"/>
      <c r="AH698" s="95"/>
    </row>
    <row r="699" spans="2:34" x14ac:dyDescent="0.25">
      <c r="B699" s="89"/>
      <c r="G699" s="90"/>
      <c r="I699" s="90"/>
      <c r="J699" s="90"/>
      <c r="K699" s="90"/>
      <c r="L699" s="88"/>
      <c r="M699" s="91"/>
      <c r="Q699" s="88"/>
      <c r="V699" s="90"/>
      <c r="W699" s="88"/>
      <c r="AB699" s="90"/>
      <c r="AC699" s="89"/>
      <c r="AF699" s="90"/>
      <c r="AH699" s="95"/>
    </row>
    <row r="700" spans="2:34" x14ac:dyDescent="0.25">
      <c r="B700" s="89"/>
      <c r="G700" s="90"/>
      <c r="I700" s="90"/>
      <c r="J700" s="90"/>
      <c r="K700" s="90"/>
      <c r="L700" s="88"/>
      <c r="M700" s="91"/>
      <c r="Q700" s="88"/>
      <c r="V700" s="90"/>
      <c r="W700" s="88"/>
      <c r="AB700" s="90"/>
      <c r="AC700" s="89"/>
      <c r="AF700" s="90"/>
      <c r="AH700" s="95"/>
    </row>
    <row r="701" spans="2:34" x14ac:dyDescent="0.25">
      <c r="B701" s="89"/>
      <c r="G701" s="90"/>
      <c r="I701" s="90"/>
      <c r="J701" s="90"/>
      <c r="K701" s="90"/>
      <c r="L701" s="88"/>
      <c r="M701" s="91"/>
      <c r="Q701" s="88"/>
      <c r="V701" s="90"/>
      <c r="W701" s="88"/>
      <c r="AB701" s="90"/>
      <c r="AC701" s="89"/>
      <c r="AF701" s="90"/>
      <c r="AH701" s="95"/>
    </row>
    <row r="702" spans="2:34" x14ac:dyDescent="0.25">
      <c r="B702" s="89"/>
      <c r="G702" s="90"/>
      <c r="I702" s="90"/>
      <c r="J702" s="90"/>
      <c r="K702" s="90"/>
      <c r="L702" s="88"/>
      <c r="M702" s="91"/>
      <c r="Q702" s="88"/>
      <c r="V702" s="90"/>
      <c r="W702" s="88"/>
      <c r="AB702" s="90"/>
      <c r="AC702" s="89"/>
      <c r="AF702" s="90"/>
      <c r="AH702" s="95"/>
    </row>
    <row r="703" spans="2:34" x14ac:dyDescent="0.25">
      <c r="B703" s="89"/>
      <c r="G703" s="90"/>
      <c r="I703" s="90"/>
      <c r="J703" s="90"/>
      <c r="K703" s="90"/>
      <c r="L703" s="88"/>
      <c r="M703" s="91"/>
      <c r="Q703" s="88"/>
      <c r="V703" s="90"/>
      <c r="W703" s="88"/>
      <c r="AB703" s="90"/>
      <c r="AC703" s="89"/>
      <c r="AF703" s="90"/>
      <c r="AH703" s="95"/>
    </row>
    <row r="704" spans="2:34" x14ac:dyDescent="0.25">
      <c r="B704" s="89"/>
      <c r="G704" s="90"/>
      <c r="I704" s="90"/>
      <c r="J704" s="90"/>
      <c r="K704" s="90"/>
      <c r="L704" s="88"/>
      <c r="M704" s="91"/>
      <c r="Q704" s="88"/>
      <c r="V704" s="90"/>
      <c r="W704" s="88"/>
      <c r="AB704" s="90"/>
      <c r="AC704" s="89"/>
      <c r="AF704" s="90"/>
      <c r="AH704" s="95"/>
    </row>
    <row r="705" spans="2:34" x14ac:dyDescent="0.25">
      <c r="B705" s="89"/>
      <c r="G705" s="90"/>
      <c r="I705" s="90"/>
      <c r="J705" s="90"/>
      <c r="K705" s="90"/>
      <c r="L705" s="88"/>
      <c r="M705" s="91"/>
      <c r="Q705" s="88"/>
      <c r="V705" s="90"/>
      <c r="W705" s="88"/>
      <c r="AB705" s="90"/>
      <c r="AC705" s="89"/>
      <c r="AF705" s="90"/>
      <c r="AH705" s="95"/>
    </row>
    <row r="706" spans="2:34" x14ac:dyDescent="0.25">
      <c r="B706" s="89"/>
      <c r="G706" s="90"/>
      <c r="I706" s="90"/>
      <c r="J706" s="90"/>
      <c r="K706" s="90"/>
      <c r="L706" s="88"/>
      <c r="M706" s="91"/>
      <c r="Q706" s="88"/>
      <c r="V706" s="90"/>
      <c r="W706" s="88"/>
      <c r="AB706" s="90"/>
      <c r="AC706" s="89"/>
      <c r="AF706" s="90"/>
      <c r="AH706" s="95"/>
    </row>
    <row r="707" spans="2:34" x14ac:dyDescent="0.25">
      <c r="B707" s="89"/>
      <c r="G707" s="90"/>
      <c r="I707" s="90"/>
      <c r="J707" s="90"/>
      <c r="K707" s="90"/>
      <c r="L707" s="88"/>
      <c r="M707" s="91"/>
      <c r="Q707" s="88"/>
      <c r="V707" s="90"/>
      <c r="W707" s="88"/>
      <c r="AB707" s="90"/>
      <c r="AC707" s="89"/>
      <c r="AF707" s="90"/>
      <c r="AH707" s="95"/>
    </row>
    <row r="708" spans="2:34" x14ac:dyDescent="0.25">
      <c r="B708" s="89"/>
      <c r="G708" s="90"/>
      <c r="I708" s="90"/>
      <c r="J708" s="90"/>
      <c r="K708" s="90"/>
      <c r="L708" s="88"/>
      <c r="M708" s="91"/>
      <c r="Q708" s="88"/>
      <c r="V708" s="90"/>
      <c r="W708" s="88"/>
      <c r="AB708" s="90"/>
      <c r="AC708" s="89"/>
      <c r="AF708" s="90"/>
      <c r="AH708" s="95"/>
    </row>
    <row r="709" spans="2:34" x14ac:dyDescent="0.25">
      <c r="B709" s="89"/>
      <c r="G709" s="90"/>
      <c r="I709" s="90"/>
      <c r="J709" s="90"/>
      <c r="K709" s="90"/>
      <c r="L709" s="88"/>
      <c r="M709" s="91"/>
      <c r="Q709" s="88"/>
      <c r="V709" s="90"/>
      <c r="W709" s="88"/>
      <c r="AB709" s="90"/>
      <c r="AC709" s="89"/>
      <c r="AF709" s="90"/>
      <c r="AH709" s="95"/>
    </row>
    <row r="710" spans="2:34" x14ac:dyDescent="0.25">
      <c r="B710" s="89"/>
      <c r="G710" s="90"/>
      <c r="I710" s="90"/>
      <c r="J710" s="90"/>
      <c r="K710" s="90"/>
      <c r="L710" s="88"/>
      <c r="M710" s="91"/>
      <c r="Q710" s="88"/>
      <c r="V710" s="90"/>
      <c r="W710" s="88"/>
      <c r="AB710" s="90"/>
      <c r="AC710" s="89"/>
      <c r="AF710" s="90"/>
      <c r="AH710" s="95"/>
    </row>
    <row r="711" spans="2:34" x14ac:dyDescent="0.25">
      <c r="B711" s="89"/>
      <c r="G711" s="90"/>
      <c r="I711" s="90"/>
      <c r="J711" s="90"/>
      <c r="K711" s="90"/>
      <c r="L711" s="88"/>
      <c r="M711" s="91"/>
      <c r="Q711" s="88"/>
      <c r="V711" s="90"/>
      <c r="W711" s="88"/>
      <c r="AB711" s="90"/>
      <c r="AC711" s="89"/>
      <c r="AF711" s="90"/>
      <c r="AH711" s="95"/>
    </row>
    <row r="712" spans="2:34" x14ac:dyDescent="0.25">
      <c r="B712" s="89"/>
      <c r="G712" s="90"/>
      <c r="I712" s="90"/>
      <c r="J712" s="90"/>
      <c r="K712" s="90"/>
      <c r="L712" s="88"/>
      <c r="M712" s="91"/>
      <c r="Q712" s="88"/>
      <c r="V712" s="90"/>
      <c r="W712" s="88"/>
      <c r="AB712" s="90"/>
      <c r="AC712" s="89"/>
      <c r="AF712" s="90"/>
      <c r="AH712" s="95"/>
    </row>
    <row r="713" spans="2:34" x14ac:dyDescent="0.25">
      <c r="B713" s="89"/>
      <c r="G713" s="90"/>
      <c r="I713" s="90"/>
      <c r="J713" s="90"/>
      <c r="K713" s="90"/>
      <c r="L713" s="88"/>
      <c r="M713" s="91"/>
      <c r="Q713" s="88"/>
      <c r="V713" s="90"/>
      <c r="W713" s="88"/>
      <c r="AB713" s="90"/>
      <c r="AC713" s="89"/>
      <c r="AF713" s="90"/>
      <c r="AH713" s="95"/>
    </row>
    <row r="714" spans="2:34" x14ac:dyDescent="0.25">
      <c r="B714" s="89"/>
      <c r="G714" s="90"/>
      <c r="I714" s="90"/>
      <c r="J714" s="90"/>
      <c r="K714" s="90"/>
      <c r="L714" s="88"/>
      <c r="M714" s="91"/>
      <c r="Q714" s="88"/>
      <c r="V714" s="90"/>
      <c r="W714" s="88"/>
      <c r="AB714" s="90"/>
      <c r="AC714" s="89"/>
      <c r="AF714" s="90"/>
      <c r="AH714" s="95"/>
    </row>
    <row r="715" spans="2:34" x14ac:dyDescent="0.25">
      <c r="B715" s="89"/>
      <c r="G715" s="90"/>
      <c r="I715" s="90"/>
      <c r="J715" s="90"/>
      <c r="K715" s="90"/>
      <c r="L715" s="88"/>
      <c r="M715" s="91"/>
      <c r="Q715" s="88"/>
      <c r="V715" s="90"/>
      <c r="W715" s="88"/>
      <c r="AB715" s="90"/>
      <c r="AC715" s="89"/>
      <c r="AF715" s="90"/>
      <c r="AH715" s="95"/>
    </row>
    <row r="716" spans="2:34" x14ac:dyDescent="0.25">
      <c r="B716" s="89"/>
      <c r="G716" s="90"/>
      <c r="I716" s="90"/>
      <c r="J716" s="90"/>
      <c r="K716" s="90"/>
      <c r="L716" s="88"/>
      <c r="M716" s="91"/>
      <c r="Q716" s="88"/>
      <c r="V716" s="90"/>
      <c r="W716" s="88"/>
      <c r="AB716" s="90"/>
      <c r="AC716" s="89"/>
      <c r="AF716" s="90"/>
      <c r="AH716" s="95"/>
    </row>
    <row r="717" spans="2:34" x14ac:dyDescent="0.25">
      <c r="B717" s="89"/>
      <c r="G717" s="90"/>
      <c r="I717" s="90"/>
      <c r="J717" s="90"/>
      <c r="K717" s="90"/>
      <c r="L717" s="88"/>
      <c r="M717" s="91"/>
      <c r="Q717" s="88"/>
      <c r="V717" s="90"/>
      <c r="W717" s="88"/>
      <c r="AB717" s="90"/>
      <c r="AC717" s="89"/>
      <c r="AF717" s="90"/>
      <c r="AH717" s="95"/>
    </row>
    <row r="718" spans="2:34" x14ac:dyDescent="0.25">
      <c r="B718" s="89"/>
      <c r="G718" s="90"/>
      <c r="I718" s="90"/>
      <c r="J718" s="90"/>
      <c r="K718" s="90"/>
      <c r="L718" s="88"/>
      <c r="M718" s="91"/>
      <c r="Q718" s="88"/>
      <c r="V718" s="90"/>
      <c r="W718" s="88"/>
      <c r="AB718" s="90"/>
      <c r="AC718" s="89"/>
      <c r="AF718" s="90"/>
      <c r="AH718" s="95"/>
    </row>
    <row r="719" spans="2:34" x14ac:dyDescent="0.25">
      <c r="B719" s="89"/>
      <c r="G719" s="90"/>
      <c r="I719" s="90"/>
      <c r="J719" s="90"/>
      <c r="K719" s="90"/>
      <c r="L719" s="88"/>
      <c r="M719" s="91"/>
      <c r="Q719" s="88"/>
      <c r="V719" s="90"/>
      <c r="W719" s="88"/>
      <c r="AB719" s="90"/>
      <c r="AC719" s="89"/>
      <c r="AF719" s="90"/>
      <c r="AH719" s="95"/>
    </row>
    <row r="720" spans="2:34" x14ac:dyDescent="0.25">
      <c r="B720" s="89"/>
      <c r="G720" s="90"/>
      <c r="I720" s="90"/>
      <c r="J720" s="90"/>
      <c r="K720" s="90"/>
      <c r="L720" s="88"/>
      <c r="M720" s="91"/>
      <c r="Q720" s="88"/>
      <c r="V720" s="90"/>
      <c r="W720" s="88"/>
      <c r="AB720" s="90"/>
      <c r="AC720" s="89"/>
      <c r="AF720" s="90"/>
      <c r="AH720" s="95"/>
    </row>
    <row r="721" spans="2:34" x14ac:dyDescent="0.25">
      <c r="B721" s="89"/>
      <c r="G721" s="90"/>
      <c r="I721" s="90"/>
      <c r="J721" s="90"/>
      <c r="K721" s="90"/>
      <c r="L721" s="88"/>
      <c r="M721" s="91"/>
      <c r="Q721" s="88"/>
      <c r="V721" s="90"/>
      <c r="W721" s="88"/>
      <c r="AB721" s="90"/>
      <c r="AC721" s="89"/>
      <c r="AF721" s="90"/>
      <c r="AH721" s="95"/>
    </row>
    <row r="722" spans="2:34" x14ac:dyDescent="0.25">
      <c r="B722" s="89"/>
      <c r="G722" s="90"/>
      <c r="I722" s="90"/>
      <c r="J722" s="90"/>
      <c r="K722" s="90"/>
      <c r="L722" s="88"/>
      <c r="M722" s="91"/>
      <c r="Q722" s="88"/>
      <c r="V722" s="90"/>
      <c r="W722" s="88"/>
      <c r="AB722" s="90"/>
      <c r="AC722" s="89"/>
      <c r="AF722" s="90"/>
      <c r="AH722" s="95"/>
    </row>
    <row r="723" spans="2:34" x14ac:dyDescent="0.25">
      <c r="B723" s="89"/>
      <c r="G723" s="90"/>
      <c r="I723" s="90"/>
      <c r="J723" s="90"/>
      <c r="K723" s="90"/>
      <c r="L723" s="88"/>
      <c r="M723" s="91"/>
      <c r="Q723" s="88"/>
      <c r="V723" s="90"/>
      <c r="W723" s="88"/>
      <c r="AB723" s="90"/>
      <c r="AC723" s="89"/>
      <c r="AF723" s="90"/>
      <c r="AH723" s="95"/>
    </row>
    <row r="724" spans="2:34" x14ac:dyDescent="0.25">
      <c r="B724" s="89"/>
      <c r="G724" s="90"/>
      <c r="I724" s="90"/>
      <c r="J724" s="90"/>
      <c r="K724" s="90"/>
      <c r="L724" s="88"/>
      <c r="M724" s="91"/>
      <c r="Q724" s="88"/>
      <c r="V724" s="90"/>
      <c r="W724" s="88"/>
      <c r="AB724" s="90"/>
      <c r="AC724" s="89"/>
      <c r="AF724" s="90"/>
      <c r="AH724" s="95"/>
    </row>
    <row r="725" spans="2:34" x14ac:dyDescent="0.25">
      <c r="B725" s="89"/>
      <c r="G725" s="90"/>
      <c r="I725" s="90"/>
      <c r="J725" s="90"/>
      <c r="K725" s="90"/>
      <c r="L725" s="88"/>
      <c r="M725" s="91"/>
      <c r="Q725" s="88"/>
      <c r="V725" s="90"/>
      <c r="W725" s="88"/>
      <c r="AB725" s="90"/>
      <c r="AC725" s="89"/>
      <c r="AF725" s="90"/>
      <c r="AH725" s="95"/>
    </row>
    <row r="726" spans="2:34" x14ac:dyDescent="0.25">
      <c r="B726" s="89"/>
      <c r="G726" s="90"/>
      <c r="I726" s="90"/>
      <c r="J726" s="90"/>
      <c r="K726" s="90"/>
      <c r="L726" s="88"/>
      <c r="M726" s="91"/>
      <c r="Q726" s="88"/>
      <c r="V726" s="90"/>
      <c r="W726" s="88"/>
      <c r="AB726" s="90"/>
      <c r="AC726" s="89"/>
      <c r="AF726" s="90"/>
      <c r="AH726" s="95"/>
    </row>
    <row r="727" spans="2:34" x14ac:dyDescent="0.25">
      <c r="B727" s="89"/>
      <c r="G727" s="90"/>
      <c r="I727" s="90"/>
      <c r="J727" s="90"/>
      <c r="K727" s="90"/>
      <c r="L727" s="88"/>
      <c r="M727" s="91"/>
      <c r="Q727" s="88"/>
      <c r="V727" s="90"/>
      <c r="W727" s="88"/>
      <c r="AB727" s="90"/>
      <c r="AC727" s="89"/>
      <c r="AF727" s="90"/>
      <c r="AH727" s="95"/>
    </row>
    <row r="728" spans="2:34" x14ac:dyDescent="0.25">
      <c r="B728" s="89"/>
      <c r="G728" s="90"/>
      <c r="I728" s="90"/>
      <c r="J728" s="90"/>
      <c r="K728" s="90"/>
      <c r="L728" s="88"/>
      <c r="M728" s="91"/>
      <c r="Q728" s="88"/>
      <c r="V728" s="90"/>
      <c r="W728" s="88"/>
      <c r="AB728" s="90"/>
      <c r="AC728" s="89"/>
      <c r="AF728" s="90"/>
      <c r="AH728" s="95"/>
    </row>
    <row r="729" spans="2:34" x14ac:dyDescent="0.25">
      <c r="B729" s="89"/>
      <c r="G729" s="90"/>
      <c r="I729" s="90"/>
      <c r="J729" s="90"/>
      <c r="K729" s="90"/>
      <c r="L729" s="88"/>
      <c r="M729" s="91"/>
      <c r="Q729" s="88"/>
      <c r="V729" s="90"/>
      <c r="W729" s="88"/>
      <c r="AB729" s="90"/>
      <c r="AC729" s="89"/>
      <c r="AF729" s="90"/>
      <c r="AH729" s="95"/>
    </row>
    <row r="730" spans="2:34" x14ac:dyDescent="0.25">
      <c r="B730" s="89"/>
      <c r="G730" s="90"/>
      <c r="I730" s="90"/>
      <c r="J730" s="90"/>
      <c r="K730" s="90"/>
      <c r="L730" s="88"/>
      <c r="M730" s="91"/>
      <c r="Q730" s="88"/>
      <c r="V730" s="90"/>
      <c r="W730" s="88"/>
      <c r="AB730" s="90"/>
      <c r="AC730" s="89"/>
      <c r="AF730" s="90"/>
      <c r="AH730" s="95"/>
    </row>
    <row r="731" spans="2:34" x14ac:dyDescent="0.25">
      <c r="B731" s="89"/>
      <c r="G731" s="90"/>
      <c r="I731" s="90"/>
      <c r="J731" s="90"/>
      <c r="K731" s="90"/>
      <c r="L731" s="88"/>
      <c r="M731" s="91"/>
      <c r="Q731" s="88"/>
      <c r="V731" s="90"/>
      <c r="W731" s="88"/>
      <c r="AB731" s="90"/>
      <c r="AC731" s="89"/>
      <c r="AF731" s="90"/>
      <c r="AH731" s="95"/>
    </row>
    <row r="732" spans="2:34" x14ac:dyDescent="0.25">
      <c r="B732" s="89"/>
      <c r="G732" s="90"/>
      <c r="I732" s="90"/>
      <c r="J732" s="90"/>
      <c r="K732" s="90"/>
      <c r="L732" s="88"/>
      <c r="M732" s="91"/>
      <c r="Q732" s="88"/>
      <c r="V732" s="90"/>
      <c r="W732" s="88"/>
      <c r="AB732" s="90"/>
      <c r="AC732" s="89"/>
      <c r="AF732" s="90"/>
      <c r="AH732" s="95"/>
    </row>
    <row r="733" spans="2:34" x14ac:dyDescent="0.25">
      <c r="B733" s="89"/>
      <c r="G733" s="90"/>
      <c r="I733" s="90"/>
      <c r="J733" s="90"/>
      <c r="K733" s="90"/>
      <c r="L733" s="88"/>
      <c r="M733" s="91"/>
      <c r="Q733" s="88"/>
      <c r="V733" s="90"/>
      <c r="W733" s="88"/>
      <c r="AB733" s="90"/>
      <c r="AC733" s="89"/>
      <c r="AF733" s="90"/>
      <c r="AH733" s="95"/>
    </row>
    <row r="734" spans="2:34" x14ac:dyDescent="0.25">
      <c r="B734" s="89"/>
      <c r="G734" s="90"/>
      <c r="I734" s="90"/>
      <c r="J734" s="90"/>
      <c r="K734" s="90"/>
      <c r="L734" s="88"/>
      <c r="M734" s="91"/>
      <c r="Q734" s="88"/>
      <c r="V734" s="90"/>
      <c r="W734" s="88"/>
      <c r="AB734" s="90"/>
      <c r="AC734" s="89"/>
      <c r="AF734" s="90"/>
      <c r="AH734" s="95"/>
    </row>
    <row r="735" spans="2:34" x14ac:dyDescent="0.25">
      <c r="B735" s="89"/>
      <c r="G735" s="90"/>
      <c r="I735" s="90"/>
      <c r="J735" s="90"/>
      <c r="K735" s="90"/>
      <c r="L735" s="88"/>
      <c r="M735" s="91"/>
      <c r="Q735" s="88"/>
      <c r="V735" s="90"/>
      <c r="W735" s="88"/>
      <c r="AB735" s="90"/>
      <c r="AC735" s="89"/>
      <c r="AF735" s="90"/>
      <c r="AH735" s="95"/>
    </row>
    <row r="736" spans="2:34" x14ac:dyDescent="0.25">
      <c r="B736" s="89"/>
      <c r="G736" s="90"/>
      <c r="I736" s="90"/>
      <c r="J736" s="90"/>
      <c r="K736" s="90"/>
      <c r="L736" s="88"/>
      <c r="M736" s="91"/>
      <c r="Q736" s="88"/>
      <c r="V736" s="90"/>
      <c r="W736" s="88"/>
      <c r="AB736" s="90"/>
      <c r="AC736" s="89"/>
      <c r="AF736" s="90"/>
      <c r="AH736" s="95"/>
    </row>
    <row r="737" spans="2:34" x14ac:dyDescent="0.25">
      <c r="B737" s="89"/>
      <c r="G737" s="90"/>
      <c r="I737" s="90"/>
      <c r="J737" s="90"/>
      <c r="K737" s="90"/>
      <c r="L737" s="88"/>
      <c r="M737" s="91"/>
      <c r="Q737" s="88"/>
      <c r="V737" s="90"/>
      <c r="W737" s="88"/>
      <c r="AB737" s="90"/>
      <c r="AC737" s="89"/>
      <c r="AF737" s="90"/>
      <c r="AH737" s="95"/>
    </row>
    <row r="738" spans="2:34" x14ac:dyDescent="0.25">
      <c r="B738" s="89"/>
      <c r="G738" s="90"/>
      <c r="I738" s="90"/>
      <c r="J738" s="90"/>
      <c r="K738" s="90"/>
      <c r="L738" s="88"/>
      <c r="M738" s="91"/>
      <c r="Q738" s="88"/>
      <c r="V738" s="90"/>
      <c r="W738" s="88"/>
      <c r="AB738" s="90"/>
      <c r="AC738" s="89"/>
      <c r="AF738" s="90"/>
      <c r="AH738" s="95"/>
    </row>
    <row r="739" spans="2:34" x14ac:dyDescent="0.25">
      <c r="B739" s="89"/>
      <c r="G739" s="90"/>
      <c r="I739" s="90"/>
      <c r="J739" s="90"/>
      <c r="K739" s="90"/>
      <c r="L739" s="88"/>
      <c r="M739" s="91"/>
      <c r="Q739" s="88"/>
      <c r="V739" s="90"/>
      <c r="W739" s="88"/>
      <c r="AB739" s="90"/>
      <c r="AC739" s="89"/>
      <c r="AF739" s="90"/>
      <c r="AH739" s="95"/>
    </row>
    <row r="740" spans="2:34" x14ac:dyDescent="0.25">
      <c r="B740" s="89"/>
      <c r="G740" s="90"/>
      <c r="I740" s="90"/>
      <c r="J740" s="90"/>
      <c r="K740" s="90"/>
      <c r="L740" s="88"/>
      <c r="M740" s="91"/>
      <c r="Q740" s="88"/>
      <c r="V740" s="90"/>
      <c r="W740" s="88"/>
      <c r="AB740" s="90"/>
      <c r="AC740" s="89"/>
      <c r="AF740" s="90"/>
      <c r="AH740" s="95"/>
    </row>
    <row r="741" spans="2:34" x14ac:dyDescent="0.25">
      <c r="B741" s="89"/>
      <c r="G741" s="90"/>
      <c r="I741" s="90"/>
      <c r="J741" s="90"/>
      <c r="K741" s="90"/>
      <c r="L741" s="88"/>
      <c r="M741" s="91"/>
      <c r="Q741" s="88"/>
      <c r="V741" s="90"/>
      <c r="W741" s="88"/>
      <c r="AB741" s="90"/>
      <c r="AC741" s="89"/>
      <c r="AF741" s="90"/>
      <c r="AH741" s="95"/>
    </row>
    <row r="742" spans="2:34" x14ac:dyDescent="0.25">
      <c r="B742" s="89"/>
      <c r="G742" s="90"/>
      <c r="I742" s="90"/>
      <c r="J742" s="90"/>
      <c r="K742" s="90"/>
      <c r="L742" s="88"/>
      <c r="M742" s="91"/>
      <c r="Q742" s="88"/>
      <c r="V742" s="90"/>
      <c r="W742" s="88"/>
      <c r="AB742" s="90"/>
      <c r="AC742" s="89"/>
      <c r="AF742" s="90"/>
      <c r="AH742" s="95"/>
    </row>
    <row r="743" spans="2:34" x14ac:dyDescent="0.25">
      <c r="B743" s="89"/>
      <c r="G743" s="90"/>
      <c r="I743" s="90"/>
      <c r="J743" s="90"/>
      <c r="K743" s="90"/>
      <c r="L743" s="88"/>
      <c r="M743" s="91"/>
      <c r="Q743" s="88"/>
      <c r="V743" s="90"/>
      <c r="W743" s="88"/>
      <c r="AB743" s="90"/>
      <c r="AC743" s="89"/>
      <c r="AF743" s="90"/>
      <c r="AH743" s="95"/>
    </row>
    <row r="744" spans="2:34" x14ac:dyDescent="0.25">
      <c r="B744" s="89"/>
      <c r="G744" s="90"/>
      <c r="I744" s="90"/>
      <c r="J744" s="90"/>
      <c r="K744" s="90"/>
      <c r="L744" s="88"/>
      <c r="M744" s="91"/>
      <c r="Q744" s="88"/>
      <c r="V744" s="90"/>
      <c r="W744" s="88"/>
      <c r="AB744" s="90"/>
      <c r="AC744" s="89"/>
      <c r="AF744" s="90"/>
      <c r="AH744" s="95"/>
    </row>
    <row r="745" spans="2:34" x14ac:dyDescent="0.25">
      <c r="B745" s="89"/>
      <c r="G745" s="90"/>
      <c r="I745" s="90"/>
      <c r="J745" s="90"/>
      <c r="K745" s="90"/>
      <c r="L745" s="88"/>
      <c r="M745" s="91"/>
      <c r="Q745" s="88"/>
      <c r="V745" s="90"/>
      <c r="W745" s="88"/>
      <c r="AB745" s="90"/>
      <c r="AC745" s="89"/>
      <c r="AF745" s="90"/>
      <c r="AH745" s="95"/>
    </row>
    <row r="746" spans="2:34" x14ac:dyDescent="0.25">
      <c r="B746" s="89"/>
      <c r="G746" s="90"/>
      <c r="I746" s="90"/>
      <c r="J746" s="90"/>
      <c r="K746" s="90"/>
      <c r="L746" s="88"/>
      <c r="M746" s="91"/>
      <c r="Q746" s="88"/>
      <c r="V746" s="90"/>
      <c r="W746" s="88"/>
      <c r="AB746" s="90"/>
      <c r="AC746" s="89"/>
      <c r="AF746" s="90"/>
      <c r="AH746" s="95"/>
    </row>
    <row r="747" spans="2:34" x14ac:dyDescent="0.25">
      <c r="B747" s="89"/>
      <c r="G747" s="90"/>
      <c r="I747" s="90"/>
      <c r="J747" s="90"/>
      <c r="K747" s="90"/>
      <c r="L747" s="88"/>
      <c r="M747" s="91"/>
      <c r="Q747" s="88"/>
      <c r="V747" s="90"/>
      <c r="W747" s="88"/>
      <c r="AB747" s="90"/>
      <c r="AC747" s="89"/>
      <c r="AF747" s="90"/>
      <c r="AH747" s="95"/>
    </row>
    <row r="748" spans="2:34" x14ac:dyDescent="0.25">
      <c r="B748" s="89"/>
      <c r="G748" s="90"/>
      <c r="I748" s="90"/>
      <c r="J748" s="90"/>
      <c r="K748" s="90"/>
      <c r="L748" s="88"/>
      <c r="M748" s="91"/>
      <c r="Q748" s="88"/>
      <c r="V748" s="90"/>
      <c r="W748" s="88"/>
      <c r="AB748" s="90"/>
      <c r="AC748" s="89"/>
      <c r="AF748" s="90"/>
      <c r="AH748" s="95"/>
    </row>
    <row r="749" spans="2:34" x14ac:dyDescent="0.25">
      <c r="B749" s="89"/>
      <c r="G749" s="90"/>
      <c r="I749" s="90"/>
      <c r="J749" s="90"/>
      <c r="K749" s="90"/>
      <c r="L749" s="88"/>
      <c r="M749" s="91"/>
      <c r="Q749" s="88"/>
      <c r="V749" s="90"/>
      <c r="W749" s="88"/>
      <c r="AB749" s="90"/>
      <c r="AC749" s="89"/>
      <c r="AF749" s="90"/>
      <c r="AH749" s="95"/>
    </row>
    <row r="750" spans="2:34" x14ac:dyDescent="0.25">
      <c r="B750" s="89"/>
      <c r="G750" s="90"/>
      <c r="I750" s="90"/>
      <c r="J750" s="90"/>
      <c r="K750" s="90"/>
      <c r="L750" s="88"/>
      <c r="M750" s="91"/>
      <c r="Q750" s="88"/>
      <c r="V750" s="90"/>
      <c r="W750" s="88"/>
      <c r="AB750" s="90"/>
      <c r="AC750" s="89"/>
      <c r="AF750" s="90"/>
      <c r="AH750" s="95"/>
    </row>
    <row r="751" spans="2:34" x14ac:dyDescent="0.25">
      <c r="B751" s="89"/>
      <c r="G751" s="90"/>
      <c r="I751" s="90"/>
      <c r="J751" s="90"/>
      <c r="K751" s="90"/>
      <c r="L751" s="88"/>
      <c r="M751" s="91"/>
      <c r="Q751" s="88"/>
      <c r="V751" s="90"/>
      <c r="W751" s="88"/>
      <c r="AB751" s="90"/>
      <c r="AC751" s="89"/>
      <c r="AF751" s="90"/>
      <c r="AH751" s="95"/>
    </row>
    <row r="752" spans="2:34" x14ac:dyDescent="0.25">
      <c r="B752" s="89"/>
      <c r="G752" s="90"/>
      <c r="I752" s="90"/>
      <c r="J752" s="90"/>
      <c r="K752" s="90"/>
      <c r="L752" s="88"/>
      <c r="M752" s="91"/>
      <c r="Q752" s="88"/>
      <c r="V752" s="90"/>
      <c r="W752" s="88"/>
      <c r="AB752" s="90"/>
      <c r="AC752" s="89"/>
      <c r="AF752" s="90"/>
      <c r="AH752" s="95"/>
    </row>
    <row r="753" spans="2:34" x14ac:dyDescent="0.25">
      <c r="B753" s="89"/>
      <c r="G753" s="90"/>
      <c r="I753" s="90"/>
      <c r="J753" s="90"/>
      <c r="K753" s="90"/>
      <c r="L753" s="88"/>
      <c r="M753" s="91"/>
      <c r="Q753" s="88"/>
      <c r="V753" s="90"/>
      <c r="W753" s="88"/>
      <c r="AB753" s="90"/>
      <c r="AC753" s="89"/>
      <c r="AF753" s="90"/>
      <c r="AH753" s="95"/>
    </row>
    <row r="754" spans="2:34" x14ac:dyDescent="0.25">
      <c r="B754" s="89"/>
      <c r="G754" s="90"/>
      <c r="I754" s="90"/>
      <c r="J754" s="90"/>
      <c r="K754" s="90"/>
      <c r="L754" s="88"/>
      <c r="M754" s="91"/>
      <c r="Q754" s="88"/>
      <c r="V754" s="90"/>
      <c r="W754" s="88"/>
      <c r="AB754" s="90"/>
      <c r="AC754" s="89"/>
      <c r="AF754" s="90"/>
      <c r="AH754" s="95"/>
    </row>
    <row r="755" spans="2:34" x14ac:dyDescent="0.25">
      <c r="B755" s="89"/>
      <c r="G755" s="90"/>
      <c r="I755" s="90"/>
      <c r="J755" s="90"/>
      <c r="K755" s="90"/>
      <c r="L755" s="88"/>
      <c r="M755" s="91"/>
      <c r="Q755" s="88"/>
      <c r="V755" s="90"/>
      <c r="W755" s="88"/>
      <c r="AB755" s="90"/>
      <c r="AC755" s="89"/>
      <c r="AF755" s="90"/>
      <c r="AH755" s="95"/>
    </row>
    <row r="756" spans="2:34" x14ac:dyDescent="0.25">
      <c r="B756" s="89"/>
      <c r="G756" s="90"/>
      <c r="I756" s="90"/>
      <c r="J756" s="90"/>
      <c r="K756" s="90"/>
      <c r="L756" s="88"/>
      <c r="M756" s="91"/>
      <c r="Q756" s="88"/>
      <c r="V756" s="90"/>
      <c r="W756" s="88"/>
      <c r="AB756" s="90"/>
      <c r="AC756" s="89"/>
      <c r="AF756" s="90"/>
      <c r="AH756" s="95"/>
    </row>
    <row r="757" spans="2:34" x14ac:dyDescent="0.25">
      <c r="B757" s="89"/>
      <c r="G757" s="90"/>
      <c r="I757" s="90"/>
      <c r="J757" s="90"/>
      <c r="K757" s="90"/>
      <c r="L757" s="88"/>
      <c r="M757" s="91"/>
      <c r="Q757" s="88"/>
      <c r="V757" s="90"/>
      <c r="W757" s="88"/>
      <c r="AB757" s="90"/>
      <c r="AC757" s="89"/>
      <c r="AF757" s="90"/>
      <c r="AH757" s="95"/>
    </row>
    <row r="758" spans="2:34" x14ac:dyDescent="0.25">
      <c r="B758" s="89"/>
      <c r="G758" s="90"/>
      <c r="I758" s="90"/>
      <c r="J758" s="90"/>
      <c r="K758" s="90"/>
      <c r="L758" s="88"/>
      <c r="M758" s="91"/>
      <c r="Q758" s="88"/>
      <c r="V758" s="90"/>
      <c r="W758" s="88"/>
      <c r="AB758" s="90"/>
      <c r="AC758" s="89"/>
      <c r="AF758" s="90"/>
      <c r="AH758" s="95"/>
    </row>
    <row r="759" spans="2:34" x14ac:dyDescent="0.25">
      <c r="B759" s="89"/>
      <c r="G759" s="90"/>
      <c r="I759" s="90"/>
      <c r="J759" s="90"/>
      <c r="K759" s="90"/>
      <c r="L759" s="88"/>
      <c r="M759" s="91"/>
      <c r="Q759" s="88"/>
      <c r="V759" s="90"/>
      <c r="W759" s="88"/>
      <c r="AB759" s="90"/>
      <c r="AC759" s="89"/>
      <c r="AF759" s="90"/>
      <c r="AH759" s="95"/>
    </row>
    <row r="760" spans="2:34" x14ac:dyDescent="0.25">
      <c r="B760" s="89"/>
      <c r="G760" s="90"/>
      <c r="I760" s="90"/>
      <c r="J760" s="90"/>
      <c r="K760" s="90"/>
      <c r="L760" s="88"/>
      <c r="M760" s="91"/>
      <c r="Q760" s="88"/>
      <c r="V760" s="90"/>
      <c r="W760" s="88"/>
      <c r="AB760" s="90"/>
      <c r="AC760" s="89"/>
      <c r="AF760" s="90"/>
      <c r="AH760" s="95"/>
    </row>
    <row r="761" spans="2:34" x14ac:dyDescent="0.25">
      <c r="B761" s="89"/>
      <c r="G761" s="90"/>
      <c r="I761" s="90"/>
      <c r="J761" s="90"/>
      <c r="K761" s="90"/>
      <c r="L761" s="88"/>
      <c r="M761" s="91"/>
      <c r="Q761" s="88"/>
      <c r="V761" s="90"/>
      <c r="W761" s="88"/>
      <c r="AB761" s="90"/>
      <c r="AC761" s="89"/>
      <c r="AF761" s="90"/>
      <c r="AH761" s="95"/>
    </row>
    <row r="762" spans="2:34" x14ac:dyDescent="0.25">
      <c r="B762" s="89"/>
      <c r="G762" s="90"/>
      <c r="I762" s="90"/>
      <c r="J762" s="90"/>
      <c r="K762" s="90"/>
      <c r="L762" s="88"/>
      <c r="M762" s="91"/>
      <c r="Q762" s="88"/>
      <c r="V762" s="90"/>
      <c r="W762" s="88"/>
      <c r="AB762" s="90"/>
      <c r="AC762" s="89"/>
      <c r="AF762" s="90"/>
      <c r="AH762" s="95"/>
    </row>
    <row r="763" spans="2:34" x14ac:dyDescent="0.25">
      <c r="B763" s="89"/>
      <c r="G763" s="90"/>
      <c r="I763" s="90"/>
      <c r="J763" s="90"/>
      <c r="K763" s="90"/>
      <c r="L763" s="88"/>
      <c r="M763" s="91"/>
      <c r="Q763" s="88"/>
      <c r="V763" s="90"/>
      <c r="W763" s="88"/>
      <c r="AB763" s="90"/>
      <c r="AC763" s="89"/>
      <c r="AF763" s="90"/>
      <c r="AH763" s="95"/>
    </row>
    <row r="764" spans="2:34" x14ac:dyDescent="0.25">
      <c r="B764" s="89"/>
      <c r="G764" s="90"/>
      <c r="I764" s="90"/>
      <c r="J764" s="90"/>
      <c r="K764" s="90"/>
      <c r="L764" s="88"/>
      <c r="M764" s="91"/>
      <c r="Q764" s="88"/>
      <c r="V764" s="90"/>
      <c r="W764" s="88"/>
      <c r="AB764" s="90"/>
      <c r="AC764" s="89"/>
      <c r="AF764" s="90"/>
      <c r="AH764" s="95"/>
    </row>
    <row r="765" spans="2:34" x14ac:dyDescent="0.25">
      <c r="B765" s="89"/>
      <c r="G765" s="90"/>
      <c r="I765" s="90"/>
      <c r="J765" s="90"/>
      <c r="K765" s="90"/>
      <c r="L765" s="88"/>
      <c r="M765" s="91"/>
      <c r="Q765" s="88"/>
      <c r="V765" s="90"/>
      <c r="W765" s="88"/>
      <c r="AB765" s="90"/>
      <c r="AC765" s="89"/>
      <c r="AF765" s="90"/>
      <c r="AH765" s="95"/>
    </row>
    <row r="766" spans="2:34" x14ac:dyDescent="0.25">
      <c r="B766" s="89"/>
      <c r="G766" s="90"/>
      <c r="I766" s="90"/>
      <c r="J766" s="90"/>
      <c r="K766" s="90"/>
      <c r="L766" s="88"/>
      <c r="M766" s="91"/>
      <c r="Q766" s="88"/>
      <c r="V766" s="90"/>
      <c r="W766" s="88"/>
      <c r="AB766" s="90"/>
      <c r="AC766" s="89"/>
      <c r="AF766" s="90"/>
      <c r="AH766" s="95"/>
    </row>
    <row r="767" spans="2:34" x14ac:dyDescent="0.25">
      <c r="B767" s="89"/>
      <c r="G767" s="90"/>
      <c r="I767" s="90"/>
      <c r="J767" s="90"/>
      <c r="K767" s="90"/>
      <c r="L767" s="88"/>
      <c r="M767" s="91"/>
      <c r="Q767" s="88"/>
      <c r="V767" s="90"/>
      <c r="W767" s="88"/>
      <c r="AB767" s="90"/>
      <c r="AC767" s="89"/>
      <c r="AF767" s="90"/>
      <c r="AH767" s="95"/>
    </row>
    <row r="768" spans="2:34" x14ac:dyDescent="0.25">
      <c r="B768" s="89"/>
      <c r="G768" s="90"/>
      <c r="I768" s="90"/>
      <c r="J768" s="90"/>
      <c r="K768" s="90"/>
      <c r="L768" s="88"/>
      <c r="M768" s="91"/>
      <c r="Q768" s="88"/>
      <c r="V768" s="90"/>
      <c r="W768" s="88"/>
      <c r="AB768" s="90"/>
      <c r="AC768" s="89"/>
      <c r="AF768" s="90"/>
      <c r="AH768" s="95"/>
    </row>
    <row r="769" spans="2:34" x14ac:dyDescent="0.25">
      <c r="B769" s="89"/>
      <c r="G769" s="90"/>
      <c r="I769" s="90"/>
      <c r="J769" s="90"/>
      <c r="K769" s="90"/>
      <c r="L769" s="88"/>
      <c r="M769" s="91"/>
      <c r="Q769" s="88"/>
      <c r="V769" s="90"/>
      <c r="W769" s="88"/>
      <c r="AB769" s="90"/>
      <c r="AC769" s="89"/>
      <c r="AF769" s="90"/>
      <c r="AH769" s="95"/>
    </row>
    <row r="770" spans="2:34" x14ac:dyDescent="0.25">
      <c r="B770" s="89"/>
      <c r="G770" s="90"/>
      <c r="I770" s="90"/>
      <c r="J770" s="90"/>
      <c r="K770" s="90"/>
      <c r="L770" s="88"/>
      <c r="M770" s="91"/>
      <c r="Q770" s="88"/>
      <c r="V770" s="90"/>
      <c r="W770" s="88"/>
      <c r="AB770" s="90"/>
      <c r="AC770" s="89"/>
      <c r="AF770" s="90"/>
      <c r="AH770" s="95"/>
    </row>
    <row r="771" spans="2:34" x14ac:dyDescent="0.25">
      <c r="B771" s="89"/>
      <c r="G771" s="90"/>
      <c r="I771" s="90"/>
      <c r="J771" s="90"/>
      <c r="K771" s="90"/>
      <c r="L771" s="88"/>
      <c r="M771" s="91"/>
      <c r="Q771" s="88"/>
      <c r="V771" s="90"/>
      <c r="W771" s="88"/>
      <c r="AB771" s="90"/>
      <c r="AC771" s="89"/>
      <c r="AF771" s="90"/>
      <c r="AH771" s="95"/>
    </row>
    <row r="772" spans="2:34" x14ac:dyDescent="0.25">
      <c r="B772" s="89"/>
      <c r="G772" s="90"/>
      <c r="I772" s="90"/>
      <c r="J772" s="90"/>
      <c r="K772" s="90"/>
      <c r="L772" s="88"/>
      <c r="M772" s="91"/>
      <c r="Q772" s="88"/>
      <c r="V772" s="90"/>
      <c r="W772" s="88"/>
      <c r="AB772" s="90"/>
      <c r="AC772" s="89"/>
      <c r="AF772" s="90"/>
      <c r="AH772" s="95"/>
    </row>
    <row r="773" spans="2:34" x14ac:dyDescent="0.25">
      <c r="B773" s="89"/>
      <c r="G773" s="90"/>
      <c r="I773" s="90"/>
      <c r="J773" s="90"/>
      <c r="K773" s="90"/>
      <c r="L773" s="88"/>
      <c r="M773" s="91"/>
      <c r="Q773" s="88"/>
      <c r="V773" s="90"/>
      <c r="W773" s="88"/>
      <c r="AB773" s="90"/>
      <c r="AC773" s="89"/>
      <c r="AF773" s="90"/>
      <c r="AH773" s="95"/>
    </row>
    <row r="774" spans="2:34" x14ac:dyDescent="0.25">
      <c r="B774" s="89"/>
      <c r="G774" s="90"/>
      <c r="I774" s="90"/>
      <c r="J774" s="90"/>
      <c r="K774" s="90"/>
      <c r="L774" s="88"/>
      <c r="M774" s="91"/>
      <c r="Q774" s="88"/>
      <c r="V774" s="90"/>
      <c r="W774" s="88"/>
      <c r="AB774" s="90"/>
      <c r="AC774" s="89"/>
      <c r="AF774" s="90"/>
      <c r="AH774" s="95"/>
    </row>
    <row r="775" spans="2:34" x14ac:dyDescent="0.25">
      <c r="B775" s="89"/>
      <c r="G775" s="90"/>
      <c r="I775" s="90"/>
      <c r="J775" s="90"/>
      <c r="K775" s="90"/>
      <c r="L775" s="88"/>
      <c r="M775" s="91"/>
      <c r="Q775" s="88"/>
      <c r="V775" s="90"/>
      <c r="W775" s="88"/>
      <c r="AB775" s="90"/>
      <c r="AC775" s="89"/>
      <c r="AF775" s="90"/>
      <c r="AH775" s="95"/>
    </row>
    <row r="776" spans="2:34" x14ac:dyDescent="0.25">
      <c r="B776" s="89"/>
      <c r="G776" s="90"/>
      <c r="I776" s="90"/>
      <c r="J776" s="90"/>
      <c r="K776" s="90"/>
      <c r="L776" s="88"/>
      <c r="M776" s="91"/>
      <c r="Q776" s="88"/>
      <c r="V776" s="90"/>
      <c r="W776" s="88"/>
      <c r="AB776" s="90"/>
      <c r="AC776" s="89"/>
      <c r="AF776" s="90"/>
      <c r="AH776" s="95"/>
    </row>
    <row r="777" spans="2:34" x14ac:dyDescent="0.25">
      <c r="B777" s="89"/>
      <c r="G777" s="90"/>
      <c r="I777" s="90"/>
      <c r="J777" s="90"/>
      <c r="K777" s="90"/>
      <c r="L777" s="88"/>
      <c r="M777" s="91"/>
      <c r="Q777" s="88"/>
      <c r="V777" s="90"/>
      <c r="W777" s="88"/>
      <c r="AB777" s="90"/>
      <c r="AC777" s="89"/>
      <c r="AF777" s="90"/>
      <c r="AH777" s="95"/>
    </row>
    <row r="778" spans="2:34" x14ac:dyDescent="0.25">
      <c r="B778" s="89"/>
      <c r="G778" s="90"/>
      <c r="I778" s="90"/>
      <c r="J778" s="90"/>
      <c r="K778" s="90"/>
      <c r="L778" s="88"/>
      <c r="M778" s="91"/>
      <c r="Q778" s="88"/>
      <c r="V778" s="90"/>
      <c r="W778" s="88"/>
      <c r="AB778" s="90"/>
      <c r="AC778" s="89"/>
      <c r="AF778" s="90"/>
      <c r="AH778" s="95"/>
    </row>
    <row r="779" spans="2:34" x14ac:dyDescent="0.25">
      <c r="B779" s="89"/>
      <c r="G779" s="90"/>
      <c r="I779" s="90"/>
      <c r="J779" s="90"/>
      <c r="K779" s="90"/>
      <c r="L779" s="88"/>
      <c r="M779" s="91"/>
      <c r="Q779" s="88"/>
      <c r="V779" s="90"/>
      <c r="W779" s="88"/>
      <c r="AB779" s="90"/>
      <c r="AC779" s="89"/>
      <c r="AF779" s="90"/>
      <c r="AH779" s="95"/>
    </row>
    <row r="780" spans="2:34" x14ac:dyDescent="0.25">
      <c r="B780" s="89"/>
      <c r="G780" s="90"/>
      <c r="I780" s="90"/>
      <c r="J780" s="90"/>
      <c r="K780" s="90"/>
      <c r="L780" s="88"/>
      <c r="M780" s="91"/>
      <c r="Q780" s="88"/>
      <c r="V780" s="90"/>
      <c r="W780" s="88"/>
      <c r="AB780" s="90"/>
      <c r="AC780" s="89"/>
      <c r="AF780" s="90"/>
      <c r="AH780" s="95"/>
    </row>
    <row r="781" spans="2:34" x14ac:dyDescent="0.25">
      <c r="B781" s="89"/>
      <c r="G781" s="90"/>
      <c r="I781" s="90"/>
      <c r="J781" s="90"/>
      <c r="K781" s="90"/>
      <c r="L781" s="88"/>
      <c r="M781" s="91"/>
      <c r="Q781" s="88"/>
      <c r="V781" s="90"/>
      <c r="W781" s="88"/>
      <c r="AB781" s="90"/>
      <c r="AC781" s="89"/>
      <c r="AF781" s="90"/>
      <c r="AH781" s="95"/>
    </row>
    <row r="782" spans="2:34" x14ac:dyDescent="0.25">
      <c r="B782" s="89"/>
      <c r="G782" s="90"/>
      <c r="I782" s="90"/>
      <c r="J782" s="90"/>
      <c r="K782" s="90"/>
      <c r="L782" s="88"/>
      <c r="M782" s="91"/>
      <c r="Q782" s="88"/>
      <c r="V782" s="90"/>
      <c r="W782" s="88"/>
      <c r="AB782" s="90"/>
      <c r="AC782" s="89"/>
      <c r="AF782" s="90"/>
      <c r="AH782" s="95"/>
    </row>
    <row r="783" spans="2:34" x14ac:dyDescent="0.25">
      <c r="B783" s="89"/>
      <c r="G783" s="90"/>
      <c r="I783" s="90"/>
      <c r="J783" s="90"/>
      <c r="K783" s="90"/>
      <c r="L783" s="88"/>
      <c r="M783" s="91"/>
      <c r="Q783" s="88"/>
      <c r="V783" s="90"/>
      <c r="W783" s="88"/>
      <c r="AB783" s="90"/>
      <c r="AC783" s="89"/>
      <c r="AF783" s="90"/>
      <c r="AH783" s="95"/>
    </row>
    <row r="784" spans="2:34" x14ac:dyDescent="0.25">
      <c r="B784" s="89"/>
      <c r="G784" s="90"/>
      <c r="I784" s="90"/>
      <c r="J784" s="90"/>
      <c r="K784" s="90"/>
      <c r="L784" s="88"/>
      <c r="M784" s="91"/>
      <c r="Q784" s="88"/>
      <c r="V784" s="90"/>
      <c r="W784" s="88"/>
      <c r="AB784" s="90"/>
      <c r="AC784" s="89"/>
      <c r="AF784" s="90"/>
      <c r="AH784" s="95"/>
    </row>
    <row r="785" spans="2:34" x14ac:dyDescent="0.25">
      <c r="B785" s="89"/>
      <c r="G785" s="90"/>
      <c r="I785" s="90"/>
      <c r="J785" s="90"/>
      <c r="K785" s="90"/>
      <c r="L785" s="88"/>
      <c r="M785" s="91"/>
      <c r="Q785" s="88"/>
      <c r="V785" s="90"/>
      <c r="W785" s="88"/>
      <c r="AB785" s="90"/>
      <c r="AC785" s="89"/>
      <c r="AF785" s="90"/>
      <c r="AH785" s="95"/>
    </row>
    <row r="786" spans="2:34" x14ac:dyDescent="0.25">
      <c r="B786" s="89"/>
      <c r="G786" s="90"/>
      <c r="I786" s="90"/>
      <c r="J786" s="90"/>
      <c r="K786" s="90"/>
      <c r="L786" s="88"/>
      <c r="M786" s="91"/>
      <c r="Q786" s="88"/>
      <c r="V786" s="90"/>
      <c r="W786" s="88"/>
      <c r="AB786" s="90"/>
      <c r="AC786" s="89"/>
      <c r="AF786" s="90"/>
      <c r="AH786" s="95"/>
    </row>
    <row r="787" spans="2:34" x14ac:dyDescent="0.25">
      <c r="B787" s="89"/>
      <c r="G787" s="90"/>
      <c r="I787" s="90"/>
      <c r="J787" s="90"/>
      <c r="K787" s="90"/>
      <c r="L787" s="88"/>
      <c r="M787" s="91"/>
      <c r="Q787" s="88"/>
      <c r="V787" s="90"/>
      <c r="W787" s="88"/>
      <c r="AB787" s="90"/>
      <c r="AC787" s="89"/>
      <c r="AF787" s="90"/>
      <c r="AH787" s="95"/>
    </row>
    <row r="788" spans="2:34" x14ac:dyDescent="0.25">
      <c r="B788" s="89"/>
      <c r="G788" s="90"/>
      <c r="I788" s="90"/>
      <c r="J788" s="90"/>
      <c r="K788" s="90"/>
      <c r="L788" s="88"/>
      <c r="M788" s="91"/>
      <c r="Q788" s="88"/>
      <c r="V788" s="90"/>
      <c r="W788" s="88"/>
      <c r="AB788" s="90"/>
      <c r="AC788" s="89"/>
      <c r="AF788" s="90"/>
      <c r="AH788" s="95"/>
    </row>
    <row r="789" spans="2:34" x14ac:dyDescent="0.25">
      <c r="B789" s="89"/>
      <c r="G789" s="90"/>
      <c r="I789" s="90"/>
      <c r="J789" s="90"/>
      <c r="K789" s="90"/>
      <c r="L789" s="88"/>
      <c r="M789" s="91"/>
      <c r="Q789" s="88"/>
      <c r="V789" s="90"/>
      <c r="W789" s="88"/>
      <c r="AB789" s="90"/>
      <c r="AC789" s="89"/>
      <c r="AF789" s="90"/>
      <c r="AH789" s="95"/>
    </row>
    <row r="790" spans="2:34" x14ac:dyDescent="0.25">
      <c r="B790" s="89"/>
      <c r="G790" s="90"/>
      <c r="I790" s="90"/>
      <c r="J790" s="90"/>
      <c r="K790" s="90"/>
      <c r="L790" s="88"/>
      <c r="M790" s="91"/>
      <c r="Q790" s="88"/>
      <c r="V790" s="90"/>
      <c r="W790" s="88"/>
      <c r="AB790" s="90"/>
      <c r="AC790" s="89"/>
      <c r="AF790" s="90"/>
      <c r="AH790" s="95"/>
    </row>
    <row r="791" spans="2:34" x14ac:dyDescent="0.25">
      <c r="B791" s="89"/>
      <c r="G791" s="90"/>
      <c r="I791" s="90"/>
      <c r="J791" s="90"/>
      <c r="K791" s="90"/>
      <c r="L791" s="88"/>
      <c r="M791" s="91"/>
      <c r="Q791" s="88"/>
      <c r="V791" s="90"/>
      <c r="W791" s="88"/>
      <c r="AB791" s="90"/>
      <c r="AC791" s="89"/>
      <c r="AF791" s="90"/>
      <c r="AH791" s="95"/>
    </row>
    <row r="792" spans="2:34" x14ac:dyDescent="0.25">
      <c r="B792" s="89"/>
      <c r="G792" s="90"/>
      <c r="I792" s="90"/>
      <c r="J792" s="90"/>
      <c r="K792" s="90"/>
      <c r="L792" s="88"/>
      <c r="M792" s="91"/>
      <c r="Q792" s="88"/>
      <c r="V792" s="90"/>
      <c r="W792" s="88"/>
      <c r="AB792" s="90"/>
      <c r="AC792" s="89"/>
      <c r="AF792" s="90"/>
      <c r="AH792" s="95"/>
    </row>
    <row r="793" spans="2:34" x14ac:dyDescent="0.25">
      <c r="B793" s="89"/>
      <c r="G793" s="90"/>
      <c r="I793" s="90"/>
      <c r="J793" s="90"/>
      <c r="K793" s="90"/>
      <c r="L793" s="88"/>
      <c r="M793" s="91"/>
      <c r="Q793" s="88"/>
      <c r="V793" s="90"/>
      <c r="W793" s="88"/>
      <c r="AB793" s="90"/>
      <c r="AC793" s="89"/>
      <c r="AF793" s="90"/>
      <c r="AH793" s="95"/>
    </row>
    <row r="794" spans="2:34" x14ac:dyDescent="0.25">
      <c r="B794" s="89"/>
      <c r="G794" s="90"/>
      <c r="I794" s="90"/>
      <c r="J794" s="90"/>
      <c r="K794" s="90"/>
      <c r="L794" s="88"/>
      <c r="M794" s="91"/>
      <c r="Q794" s="88"/>
      <c r="V794" s="90"/>
      <c r="W794" s="88"/>
      <c r="AB794" s="90"/>
      <c r="AC794" s="89"/>
      <c r="AF794" s="90"/>
      <c r="AH794" s="95"/>
    </row>
    <row r="795" spans="2:34" x14ac:dyDescent="0.25">
      <c r="B795" s="89"/>
      <c r="G795" s="90"/>
      <c r="I795" s="90"/>
      <c r="J795" s="90"/>
      <c r="K795" s="90"/>
      <c r="L795" s="88"/>
      <c r="M795" s="91"/>
      <c r="Q795" s="88"/>
      <c r="V795" s="90"/>
      <c r="W795" s="88"/>
      <c r="AB795" s="90"/>
      <c r="AC795" s="89"/>
      <c r="AF795" s="90"/>
      <c r="AH795" s="95"/>
    </row>
    <row r="796" spans="2:34" x14ac:dyDescent="0.25">
      <c r="B796" s="89"/>
      <c r="G796" s="90"/>
      <c r="I796" s="90"/>
      <c r="J796" s="90"/>
      <c r="K796" s="90"/>
      <c r="L796" s="88"/>
      <c r="M796" s="91"/>
      <c r="Q796" s="88"/>
      <c r="V796" s="90"/>
      <c r="W796" s="88"/>
      <c r="AB796" s="90"/>
      <c r="AC796" s="89"/>
      <c r="AF796" s="90"/>
      <c r="AH796" s="95"/>
    </row>
    <row r="797" spans="2:34" x14ac:dyDescent="0.25">
      <c r="B797" s="89"/>
      <c r="G797" s="90"/>
      <c r="I797" s="90"/>
      <c r="J797" s="90"/>
      <c r="K797" s="90"/>
      <c r="L797" s="88"/>
      <c r="M797" s="91"/>
      <c r="Q797" s="88"/>
      <c r="V797" s="90"/>
      <c r="W797" s="88"/>
      <c r="AB797" s="90"/>
      <c r="AC797" s="89"/>
      <c r="AF797" s="90"/>
      <c r="AH797" s="95"/>
    </row>
    <row r="798" spans="2:34" x14ac:dyDescent="0.25">
      <c r="B798" s="89"/>
      <c r="G798" s="90"/>
      <c r="I798" s="90"/>
      <c r="J798" s="90"/>
      <c r="K798" s="90"/>
      <c r="L798" s="88"/>
      <c r="M798" s="91"/>
      <c r="Q798" s="88"/>
      <c r="V798" s="90"/>
      <c r="W798" s="88"/>
      <c r="AB798" s="90"/>
      <c r="AC798" s="89"/>
      <c r="AF798" s="90"/>
      <c r="AH798" s="95"/>
    </row>
    <row r="799" spans="2:34" x14ac:dyDescent="0.25">
      <c r="B799" s="89"/>
      <c r="G799" s="90"/>
      <c r="I799" s="90"/>
      <c r="J799" s="90"/>
      <c r="K799" s="90"/>
      <c r="L799" s="88"/>
      <c r="M799" s="91"/>
      <c r="Q799" s="88"/>
      <c r="V799" s="90"/>
      <c r="W799" s="88"/>
      <c r="AB799" s="90"/>
      <c r="AC799" s="89"/>
      <c r="AF799" s="90"/>
      <c r="AH799" s="95"/>
    </row>
    <row r="800" spans="2:34" x14ac:dyDescent="0.25">
      <c r="B800" s="89"/>
      <c r="G800" s="90"/>
      <c r="I800" s="90"/>
      <c r="J800" s="90"/>
      <c r="K800" s="90"/>
      <c r="L800" s="88"/>
      <c r="M800" s="91"/>
      <c r="Q800" s="88"/>
      <c r="V800" s="90"/>
      <c r="W800" s="88"/>
      <c r="AB800" s="90"/>
      <c r="AC800" s="89"/>
      <c r="AF800" s="90"/>
      <c r="AH800" s="95"/>
    </row>
    <row r="801" spans="2:34" x14ac:dyDescent="0.25">
      <c r="B801" s="89"/>
      <c r="G801" s="90"/>
      <c r="I801" s="90"/>
      <c r="J801" s="90"/>
      <c r="K801" s="90"/>
      <c r="L801" s="88"/>
      <c r="M801" s="91"/>
      <c r="Q801" s="88"/>
      <c r="V801" s="90"/>
      <c r="W801" s="88"/>
      <c r="AB801" s="90"/>
      <c r="AC801" s="89"/>
      <c r="AF801" s="90"/>
      <c r="AH801" s="95"/>
    </row>
    <row r="802" spans="2:34" x14ac:dyDescent="0.25">
      <c r="B802" s="89"/>
      <c r="G802" s="90"/>
      <c r="I802" s="90"/>
      <c r="J802" s="90"/>
      <c r="K802" s="90"/>
      <c r="L802" s="88"/>
      <c r="M802" s="91"/>
      <c r="Q802" s="88"/>
      <c r="V802" s="90"/>
      <c r="W802" s="88"/>
      <c r="AB802" s="90"/>
      <c r="AC802" s="89"/>
      <c r="AF802" s="90"/>
      <c r="AH802" s="95"/>
    </row>
    <row r="803" spans="2:34" x14ac:dyDescent="0.25">
      <c r="B803" s="89"/>
      <c r="G803" s="90"/>
      <c r="I803" s="90"/>
      <c r="J803" s="90"/>
      <c r="K803" s="90"/>
      <c r="L803" s="88"/>
      <c r="M803" s="91"/>
      <c r="Q803" s="88"/>
      <c r="V803" s="90"/>
      <c r="W803" s="88"/>
      <c r="AB803" s="90"/>
      <c r="AC803" s="89"/>
      <c r="AF803" s="90"/>
      <c r="AH803" s="95"/>
    </row>
    <row r="804" spans="2:34" x14ac:dyDescent="0.25">
      <c r="B804" s="89"/>
      <c r="G804" s="90"/>
      <c r="I804" s="90"/>
      <c r="J804" s="90"/>
      <c r="K804" s="90"/>
      <c r="L804" s="88"/>
      <c r="M804" s="91"/>
      <c r="Q804" s="88"/>
      <c r="V804" s="90"/>
      <c r="W804" s="88"/>
      <c r="AB804" s="90"/>
      <c r="AC804" s="89"/>
      <c r="AF804" s="90"/>
      <c r="AH804" s="95"/>
    </row>
    <row r="805" spans="2:34" x14ac:dyDescent="0.25">
      <c r="B805" s="89"/>
      <c r="G805" s="90"/>
      <c r="I805" s="90"/>
      <c r="J805" s="90"/>
      <c r="K805" s="90"/>
      <c r="L805" s="88"/>
      <c r="M805" s="91"/>
      <c r="Q805" s="88"/>
      <c r="V805" s="90"/>
      <c r="W805" s="88"/>
      <c r="AB805" s="90"/>
      <c r="AC805" s="89"/>
      <c r="AF805" s="90"/>
      <c r="AH805" s="95"/>
    </row>
    <row r="806" spans="2:34" x14ac:dyDescent="0.25">
      <c r="B806" s="89"/>
      <c r="G806" s="90"/>
      <c r="I806" s="90"/>
      <c r="J806" s="90"/>
      <c r="K806" s="90"/>
      <c r="L806" s="88"/>
      <c r="M806" s="91"/>
      <c r="Q806" s="88"/>
      <c r="V806" s="90"/>
      <c r="W806" s="88"/>
      <c r="AB806" s="90"/>
      <c r="AC806" s="89"/>
      <c r="AF806" s="90"/>
      <c r="AH806" s="95"/>
    </row>
    <row r="807" spans="2:34" x14ac:dyDescent="0.25">
      <c r="B807" s="89"/>
      <c r="G807" s="90"/>
      <c r="I807" s="90"/>
      <c r="J807" s="90"/>
      <c r="K807" s="90"/>
      <c r="L807" s="88"/>
      <c r="M807" s="91"/>
      <c r="Q807" s="88"/>
      <c r="V807" s="90"/>
      <c r="W807" s="88"/>
      <c r="AB807" s="90"/>
      <c r="AC807" s="89"/>
      <c r="AF807" s="90"/>
      <c r="AH807" s="95"/>
    </row>
    <row r="808" spans="2:34" x14ac:dyDescent="0.25">
      <c r="B808" s="89"/>
      <c r="G808" s="90"/>
      <c r="I808" s="90"/>
      <c r="J808" s="90"/>
      <c r="K808" s="90"/>
      <c r="L808" s="88"/>
      <c r="M808" s="91"/>
      <c r="Q808" s="88"/>
      <c r="V808" s="90"/>
      <c r="W808" s="88"/>
      <c r="AB808" s="90"/>
      <c r="AC808" s="89"/>
      <c r="AF808" s="90"/>
      <c r="AH808" s="95"/>
    </row>
    <row r="809" spans="2:34" x14ac:dyDescent="0.25">
      <c r="B809" s="89"/>
      <c r="G809" s="90"/>
      <c r="I809" s="90"/>
      <c r="J809" s="90"/>
      <c r="K809" s="90"/>
      <c r="L809" s="88"/>
      <c r="M809" s="91"/>
      <c r="Q809" s="88"/>
      <c r="V809" s="90"/>
      <c r="W809" s="88"/>
      <c r="AB809" s="90"/>
      <c r="AC809" s="89"/>
      <c r="AF809" s="90"/>
      <c r="AH809" s="95"/>
    </row>
    <row r="810" spans="2:34" x14ac:dyDescent="0.25">
      <c r="B810" s="89"/>
      <c r="G810" s="90"/>
      <c r="I810" s="90"/>
      <c r="J810" s="90"/>
      <c r="K810" s="90"/>
      <c r="L810" s="88"/>
      <c r="M810" s="91"/>
      <c r="Q810" s="88"/>
      <c r="V810" s="90"/>
      <c r="W810" s="88"/>
      <c r="AB810" s="90"/>
      <c r="AC810" s="89"/>
      <c r="AF810" s="90"/>
      <c r="AH810" s="95"/>
    </row>
    <row r="811" spans="2:34" x14ac:dyDescent="0.25">
      <c r="B811" s="89"/>
      <c r="G811" s="90"/>
      <c r="I811" s="90"/>
      <c r="J811" s="90"/>
      <c r="K811" s="90"/>
      <c r="L811" s="88"/>
      <c r="M811" s="91"/>
      <c r="Q811" s="88"/>
      <c r="V811" s="90"/>
      <c r="W811" s="88"/>
      <c r="AB811" s="90"/>
      <c r="AC811" s="89"/>
      <c r="AF811" s="90"/>
      <c r="AH811" s="95"/>
    </row>
    <row r="812" spans="2:34" x14ac:dyDescent="0.25">
      <c r="B812" s="89"/>
      <c r="G812" s="90"/>
      <c r="I812" s="90"/>
      <c r="J812" s="90"/>
      <c r="K812" s="90"/>
      <c r="L812" s="88"/>
      <c r="M812" s="91"/>
      <c r="Q812" s="88"/>
      <c r="V812" s="90"/>
      <c r="W812" s="88"/>
      <c r="AB812" s="90"/>
      <c r="AC812" s="89"/>
      <c r="AF812" s="90"/>
      <c r="AH812" s="95"/>
    </row>
    <row r="813" spans="2:34" x14ac:dyDescent="0.25">
      <c r="B813" s="89"/>
      <c r="G813" s="90"/>
      <c r="I813" s="90"/>
      <c r="J813" s="90"/>
      <c r="K813" s="90"/>
      <c r="L813" s="88"/>
      <c r="M813" s="91"/>
      <c r="Q813" s="88"/>
      <c r="V813" s="90"/>
      <c r="W813" s="88"/>
      <c r="AB813" s="90"/>
      <c r="AC813" s="89"/>
      <c r="AF813" s="90"/>
      <c r="AH813" s="95"/>
    </row>
    <row r="814" spans="2:34" x14ac:dyDescent="0.25">
      <c r="B814" s="89"/>
      <c r="G814" s="90"/>
      <c r="I814" s="90"/>
      <c r="J814" s="90"/>
      <c r="K814" s="90"/>
      <c r="L814" s="88"/>
      <c r="M814" s="91"/>
      <c r="Q814" s="88"/>
      <c r="V814" s="90"/>
      <c r="W814" s="88"/>
      <c r="AB814" s="90"/>
      <c r="AC814" s="89"/>
      <c r="AF814" s="90"/>
      <c r="AH814" s="95"/>
    </row>
    <row r="815" spans="2:34" x14ac:dyDescent="0.25">
      <c r="B815" s="89"/>
      <c r="G815" s="90"/>
      <c r="I815" s="90"/>
      <c r="J815" s="90"/>
      <c r="K815" s="90"/>
      <c r="L815" s="88"/>
      <c r="M815" s="91"/>
      <c r="Q815" s="88"/>
      <c r="V815" s="90"/>
      <c r="W815" s="88"/>
      <c r="AB815" s="90"/>
      <c r="AC815" s="89"/>
      <c r="AF815" s="90"/>
      <c r="AH815" s="95"/>
    </row>
    <row r="816" spans="2:34" x14ac:dyDescent="0.25">
      <c r="B816" s="89"/>
      <c r="G816" s="90"/>
      <c r="I816" s="90"/>
      <c r="J816" s="90"/>
      <c r="K816" s="90"/>
      <c r="L816" s="88"/>
      <c r="M816" s="91"/>
      <c r="Q816" s="88"/>
      <c r="V816" s="90"/>
      <c r="W816" s="88"/>
      <c r="AB816" s="90"/>
      <c r="AC816" s="89"/>
      <c r="AF816" s="90"/>
      <c r="AH816" s="95"/>
    </row>
    <row r="817" spans="2:34" x14ac:dyDescent="0.25">
      <c r="B817" s="89"/>
      <c r="G817" s="90"/>
      <c r="I817" s="90"/>
      <c r="J817" s="90"/>
      <c r="K817" s="90"/>
      <c r="L817" s="88"/>
      <c r="M817" s="91"/>
      <c r="Q817" s="88"/>
      <c r="V817" s="90"/>
      <c r="W817" s="88"/>
      <c r="AB817" s="90"/>
      <c r="AC817" s="89"/>
      <c r="AF817" s="90"/>
      <c r="AH817" s="95"/>
    </row>
    <row r="818" spans="2:34" x14ac:dyDescent="0.25">
      <c r="B818" s="89"/>
      <c r="G818" s="90"/>
      <c r="I818" s="90"/>
      <c r="J818" s="90"/>
      <c r="K818" s="90"/>
      <c r="L818" s="88"/>
      <c r="M818" s="91"/>
      <c r="Q818" s="88"/>
      <c r="V818" s="90"/>
      <c r="W818" s="88"/>
      <c r="AB818" s="90"/>
      <c r="AC818" s="89"/>
      <c r="AF818" s="90"/>
      <c r="AH818" s="95"/>
    </row>
    <row r="819" spans="2:34" x14ac:dyDescent="0.25">
      <c r="B819" s="89"/>
      <c r="G819" s="90"/>
      <c r="I819" s="90"/>
      <c r="J819" s="90"/>
      <c r="K819" s="90"/>
      <c r="L819" s="88"/>
      <c r="M819" s="91"/>
      <c r="Q819" s="88"/>
      <c r="V819" s="90"/>
      <c r="W819" s="88"/>
      <c r="AB819" s="90"/>
      <c r="AC819" s="89"/>
      <c r="AF819" s="90"/>
      <c r="AH819" s="95"/>
    </row>
    <row r="820" spans="2:34" x14ac:dyDescent="0.25">
      <c r="B820" s="89"/>
      <c r="G820" s="90"/>
      <c r="I820" s="90"/>
      <c r="J820" s="90"/>
      <c r="K820" s="90"/>
      <c r="L820" s="88"/>
      <c r="M820" s="91"/>
      <c r="Q820" s="88"/>
      <c r="V820" s="90"/>
      <c r="W820" s="88"/>
      <c r="AB820" s="90"/>
      <c r="AC820" s="89"/>
      <c r="AF820" s="90"/>
      <c r="AH820" s="95"/>
    </row>
    <row r="821" spans="2:34" x14ac:dyDescent="0.25">
      <c r="B821" s="89"/>
      <c r="G821" s="90"/>
      <c r="I821" s="90"/>
      <c r="J821" s="90"/>
      <c r="K821" s="90"/>
      <c r="L821" s="88"/>
      <c r="M821" s="91"/>
      <c r="Q821" s="88"/>
      <c r="V821" s="90"/>
      <c r="W821" s="88"/>
      <c r="AB821" s="90"/>
      <c r="AC821" s="89"/>
      <c r="AF821" s="90"/>
      <c r="AH821" s="95"/>
    </row>
    <row r="822" spans="2:34" x14ac:dyDescent="0.25">
      <c r="B822" s="89"/>
      <c r="G822" s="90"/>
      <c r="I822" s="90"/>
      <c r="J822" s="90"/>
      <c r="K822" s="90"/>
      <c r="L822" s="88"/>
      <c r="M822" s="91"/>
      <c r="Q822" s="88"/>
      <c r="V822" s="90"/>
      <c r="W822" s="88"/>
      <c r="AB822" s="90"/>
      <c r="AC822" s="89"/>
      <c r="AF822" s="90"/>
      <c r="AH822" s="95"/>
    </row>
    <row r="823" spans="2:34" x14ac:dyDescent="0.25">
      <c r="B823" s="89"/>
      <c r="G823" s="90"/>
      <c r="I823" s="90"/>
      <c r="J823" s="90"/>
      <c r="K823" s="90"/>
      <c r="L823" s="88"/>
      <c r="M823" s="91"/>
      <c r="Q823" s="88"/>
      <c r="V823" s="90"/>
      <c r="W823" s="88"/>
      <c r="AB823" s="90"/>
      <c r="AC823" s="89"/>
      <c r="AF823" s="90"/>
      <c r="AH823" s="95"/>
    </row>
    <row r="824" spans="2:34" x14ac:dyDescent="0.25">
      <c r="B824" s="89"/>
      <c r="G824" s="90"/>
      <c r="I824" s="90"/>
      <c r="J824" s="90"/>
      <c r="K824" s="90"/>
      <c r="L824" s="88"/>
      <c r="M824" s="91"/>
      <c r="Q824" s="88"/>
      <c r="V824" s="90"/>
      <c r="W824" s="88"/>
      <c r="AB824" s="90"/>
      <c r="AC824" s="89"/>
      <c r="AF824" s="90"/>
      <c r="AH824" s="95"/>
    </row>
    <row r="825" spans="2:34" x14ac:dyDescent="0.25">
      <c r="B825" s="89"/>
      <c r="G825" s="90"/>
      <c r="I825" s="90"/>
      <c r="J825" s="90"/>
      <c r="K825" s="90"/>
      <c r="L825" s="88"/>
      <c r="M825" s="91"/>
      <c r="Q825" s="88"/>
      <c r="V825" s="90"/>
      <c r="W825" s="88"/>
      <c r="AB825" s="90"/>
      <c r="AC825" s="89"/>
      <c r="AF825" s="90"/>
      <c r="AH825" s="95"/>
    </row>
    <row r="826" spans="2:34" x14ac:dyDescent="0.25">
      <c r="B826" s="89"/>
      <c r="G826" s="90"/>
      <c r="I826" s="90"/>
      <c r="J826" s="90"/>
      <c r="K826" s="90"/>
      <c r="L826" s="88"/>
      <c r="M826" s="91"/>
      <c r="Q826" s="88"/>
      <c r="V826" s="90"/>
      <c r="W826" s="88"/>
      <c r="AB826" s="90"/>
      <c r="AC826" s="89"/>
      <c r="AF826" s="90"/>
      <c r="AH826" s="95"/>
    </row>
    <row r="827" spans="2:34" x14ac:dyDescent="0.25">
      <c r="B827" s="89"/>
      <c r="G827" s="90"/>
      <c r="I827" s="90"/>
      <c r="J827" s="90"/>
      <c r="K827" s="90"/>
      <c r="L827" s="88"/>
      <c r="M827" s="91"/>
      <c r="Q827" s="88"/>
      <c r="V827" s="90"/>
      <c r="W827" s="88"/>
      <c r="AB827" s="90"/>
      <c r="AC827" s="89"/>
      <c r="AF827" s="90"/>
      <c r="AH827" s="95"/>
    </row>
    <row r="828" spans="2:34" x14ac:dyDescent="0.25">
      <c r="B828" s="89"/>
      <c r="G828" s="90"/>
      <c r="I828" s="90"/>
      <c r="J828" s="90"/>
      <c r="K828" s="90"/>
      <c r="L828" s="88"/>
      <c r="M828" s="91"/>
      <c r="Q828" s="88"/>
      <c r="V828" s="90"/>
      <c r="W828" s="88"/>
      <c r="AB828" s="90"/>
      <c r="AC828" s="89"/>
      <c r="AF828" s="90"/>
      <c r="AH828" s="95"/>
    </row>
    <row r="829" spans="2:34" x14ac:dyDescent="0.25">
      <c r="B829" s="89"/>
      <c r="G829" s="90"/>
      <c r="I829" s="90"/>
      <c r="J829" s="90"/>
      <c r="K829" s="90"/>
      <c r="L829" s="88"/>
      <c r="M829" s="91"/>
      <c r="Q829" s="88"/>
      <c r="V829" s="90"/>
      <c r="W829" s="88"/>
      <c r="AB829" s="90"/>
      <c r="AC829" s="89"/>
      <c r="AF829" s="90"/>
      <c r="AH829" s="95"/>
    </row>
    <row r="830" spans="2:34" x14ac:dyDescent="0.25">
      <c r="B830" s="89"/>
      <c r="G830" s="90"/>
      <c r="I830" s="90"/>
      <c r="J830" s="90"/>
      <c r="K830" s="90"/>
      <c r="L830" s="88"/>
      <c r="M830" s="91"/>
      <c r="Q830" s="88"/>
      <c r="V830" s="90"/>
      <c r="W830" s="88"/>
      <c r="AB830" s="90"/>
      <c r="AC830" s="89"/>
      <c r="AF830" s="90"/>
      <c r="AH830" s="95"/>
    </row>
    <row r="831" spans="2:34" x14ac:dyDescent="0.25">
      <c r="B831" s="89"/>
      <c r="G831" s="90"/>
      <c r="I831" s="90"/>
      <c r="J831" s="90"/>
      <c r="K831" s="90"/>
      <c r="L831" s="88"/>
      <c r="M831" s="91"/>
      <c r="Q831" s="88"/>
      <c r="V831" s="90"/>
      <c r="W831" s="88"/>
      <c r="AB831" s="90"/>
      <c r="AC831" s="89"/>
      <c r="AF831" s="90"/>
      <c r="AH831" s="95"/>
    </row>
    <row r="832" spans="2:34" x14ac:dyDescent="0.25">
      <c r="B832" s="89"/>
      <c r="G832" s="90"/>
      <c r="I832" s="90"/>
      <c r="J832" s="90"/>
      <c r="K832" s="90"/>
      <c r="L832" s="88"/>
      <c r="M832" s="91"/>
      <c r="Q832" s="88"/>
      <c r="V832" s="90"/>
      <c r="W832" s="88"/>
      <c r="AB832" s="90"/>
      <c r="AC832" s="89"/>
      <c r="AF832" s="90"/>
      <c r="AH832" s="95"/>
    </row>
    <row r="833" spans="2:34" x14ac:dyDescent="0.25">
      <c r="B833" s="89"/>
      <c r="G833" s="90"/>
      <c r="I833" s="90"/>
      <c r="J833" s="90"/>
      <c r="K833" s="90"/>
      <c r="L833" s="88"/>
      <c r="M833" s="91"/>
      <c r="Q833" s="88"/>
      <c r="V833" s="90"/>
      <c r="W833" s="88"/>
      <c r="AB833" s="90"/>
      <c r="AC833" s="89"/>
      <c r="AF833" s="90"/>
      <c r="AH833" s="95"/>
    </row>
    <row r="834" spans="2:34" x14ac:dyDescent="0.25">
      <c r="B834" s="89"/>
      <c r="G834" s="90"/>
      <c r="I834" s="90"/>
      <c r="J834" s="90"/>
      <c r="K834" s="90"/>
      <c r="L834" s="88"/>
      <c r="M834" s="91"/>
      <c r="Q834" s="88"/>
      <c r="V834" s="90"/>
      <c r="W834" s="88"/>
      <c r="AB834" s="90"/>
      <c r="AC834" s="89"/>
      <c r="AF834" s="90"/>
      <c r="AH834" s="95"/>
    </row>
    <row r="835" spans="2:34" x14ac:dyDescent="0.25">
      <c r="B835" s="89"/>
      <c r="G835" s="90"/>
      <c r="I835" s="90"/>
      <c r="J835" s="90"/>
      <c r="K835" s="90"/>
      <c r="L835" s="88"/>
      <c r="M835" s="91"/>
      <c r="Q835" s="88"/>
      <c r="V835" s="90"/>
      <c r="W835" s="88"/>
      <c r="AB835" s="90"/>
      <c r="AC835" s="89"/>
      <c r="AF835" s="90"/>
      <c r="AH835" s="95"/>
    </row>
    <row r="836" spans="2:34" x14ac:dyDescent="0.25">
      <c r="B836" s="89"/>
      <c r="G836" s="90"/>
      <c r="I836" s="90"/>
      <c r="J836" s="90"/>
      <c r="K836" s="90"/>
      <c r="L836" s="88"/>
      <c r="M836" s="91"/>
      <c r="Q836" s="88"/>
      <c r="V836" s="90"/>
      <c r="W836" s="88"/>
      <c r="AB836" s="90"/>
      <c r="AC836" s="89"/>
      <c r="AF836" s="90"/>
      <c r="AH836" s="95"/>
    </row>
    <row r="837" spans="2:34" x14ac:dyDescent="0.25">
      <c r="B837" s="89"/>
      <c r="G837" s="90"/>
      <c r="I837" s="90"/>
      <c r="J837" s="90"/>
      <c r="K837" s="90"/>
      <c r="L837" s="88"/>
      <c r="M837" s="91"/>
      <c r="Q837" s="88"/>
      <c r="V837" s="90"/>
      <c r="W837" s="88"/>
      <c r="AB837" s="90"/>
      <c r="AC837" s="89"/>
      <c r="AF837" s="90"/>
      <c r="AH837" s="95"/>
    </row>
    <row r="838" spans="2:34" x14ac:dyDescent="0.25">
      <c r="B838" s="89"/>
      <c r="G838" s="90"/>
      <c r="I838" s="90"/>
      <c r="J838" s="90"/>
      <c r="K838" s="90"/>
      <c r="L838" s="88"/>
      <c r="M838" s="91"/>
      <c r="Q838" s="88"/>
      <c r="V838" s="90"/>
      <c r="W838" s="88"/>
      <c r="AB838" s="90"/>
      <c r="AC838" s="89"/>
      <c r="AF838" s="90"/>
      <c r="AH838" s="95"/>
    </row>
    <row r="839" spans="2:34" x14ac:dyDescent="0.25">
      <c r="B839" s="89"/>
      <c r="G839" s="90"/>
      <c r="I839" s="90"/>
      <c r="J839" s="90"/>
      <c r="K839" s="90"/>
      <c r="L839" s="88"/>
      <c r="M839" s="91"/>
      <c r="Q839" s="88"/>
      <c r="V839" s="90"/>
      <c r="W839" s="88"/>
      <c r="AB839" s="90"/>
      <c r="AC839" s="89"/>
      <c r="AF839" s="90"/>
      <c r="AH839" s="95"/>
    </row>
    <row r="840" spans="2:34" x14ac:dyDescent="0.25">
      <c r="B840" s="89"/>
      <c r="G840" s="90"/>
      <c r="I840" s="90"/>
      <c r="J840" s="90"/>
      <c r="K840" s="90"/>
      <c r="L840" s="88"/>
      <c r="M840" s="91"/>
      <c r="Q840" s="88"/>
      <c r="V840" s="90"/>
      <c r="W840" s="88"/>
      <c r="AB840" s="90"/>
      <c r="AC840" s="89"/>
      <c r="AF840" s="90"/>
      <c r="AH840" s="95"/>
    </row>
    <row r="841" spans="2:34" x14ac:dyDescent="0.25">
      <c r="B841" s="89"/>
      <c r="G841" s="90"/>
      <c r="I841" s="90"/>
      <c r="J841" s="90"/>
      <c r="K841" s="90"/>
      <c r="L841" s="88"/>
      <c r="M841" s="91"/>
      <c r="Q841" s="88"/>
      <c r="V841" s="90"/>
      <c r="W841" s="88"/>
      <c r="AB841" s="90"/>
      <c r="AC841" s="89"/>
      <c r="AF841" s="90"/>
      <c r="AH841" s="95"/>
    </row>
    <row r="842" spans="2:34" x14ac:dyDescent="0.25">
      <c r="B842" s="89"/>
      <c r="G842" s="90"/>
      <c r="I842" s="90"/>
      <c r="J842" s="90"/>
      <c r="K842" s="90"/>
      <c r="L842" s="88"/>
      <c r="M842" s="91"/>
      <c r="Q842" s="88"/>
      <c r="V842" s="90"/>
      <c r="W842" s="88"/>
      <c r="AB842" s="90"/>
      <c r="AC842" s="89"/>
      <c r="AF842" s="90"/>
      <c r="AH842" s="95"/>
    </row>
    <row r="843" spans="2:34" x14ac:dyDescent="0.25">
      <c r="B843" s="89"/>
      <c r="G843" s="90"/>
      <c r="I843" s="90"/>
      <c r="J843" s="90"/>
      <c r="K843" s="90"/>
      <c r="L843" s="88"/>
      <c r="M843" s="91"/>
      <c r="Q843" s="88"/>
      <c r="V843" s="90"/>
      <c r="W843" s="88"/>
      <c r="AB843" s="90"/>
      <c r="AC843" s="89"/>
      <c r="AF843" s="90"/>
      <c r="AH843" s="95"/>
    </row>
    <row r="844" spans="2:34" x14ac:dyDescent="0.25">
      <c r="B844" s="89"/>
      <c r="G844" s="90"/>
      <c r="I844" s="90"/>
      <c r="J844" s="90"/>
      <c r="K844" s="90"/>
      <c r="L844" s="88"/>
      <c r="M844" s="91"/>
      <c r="Q844" s="88"/>
      <c r="V844" s="90"/>
      <c r="W844" s="88"/>
      <c r="AB844" s="90"/>
      <c r="AC844" s="89"/>
      <c r="AF844" s="90"/>
      <c r="AH844" s="95"/>
    </row>
    <row r="845" spans="2:34" x14ac:dyDescent="0.25">
      <c r="B845" s="89"/>
      <c r="G845" s="90"/>
      <c r="I845" s="90"/>
      <c r="J845" s="90"/>
      <c r="K845" s="90"/>
      <c r="L845" s="88"/>
      <c r="M845" s="91"/>
      <c r="Q845" s="88"/>
      <c r="V845" s="90"/>
      <c r="W845" s="88"/>
      <c r="AB845" s="90"/>
      <c r="AC845" s="89"/>
      <c r="AF845" s="90"/>
      <c r="AH845" s="95"/>
    </row>
    <row r="846" spans="2:34" x14ac:dyDescent="0.25">
      <c r="B846" s="89"/>
      <c r="G846" s="90"/>
      <c r="I846" s="90"/>
      <c r="J846" s="90"/>
      <c r="K846" s="90"/>
      <c r="L846" s="88"/>
      <c r="M846" s="91"/>
      <c r="Q846" s="88"/>
      <c r="V846" s="90"/>
      <c r="W846" s="88"/>
      <c r="AB846" s="90"/>
      <c r="AC846" s="89"/>
      <c r="AF846" s="90"/>
      <c r="AH846" s="95"/>
    </row>
    <row r="847" spans="2:34" x14ac:dyDescent="0.25">
      <c r="B847" s="89"/>
      <c r="G847" s="90"/>
      <c r="I847" s="90"/>
      <c r="J847" s="90"/>
      <c r="K847" s="90"/>
      <c r="L847" s="88"/>
      <c r="M847" s="91"/>
      <c r="Q847" s="88"/>
      <c r="V847" s="90"/>
      <c r="W847" s="88"/>
      <c r="AB847" s="90"/>
      <c r="AC847" s="89"/>
      <c r="AF847" s="90"/>
      <c r="AH847" s="95"/>
    </row>
    <row r="848" spans="2:34" x14ac:dyDescent="0.25">
      <c r="B848" s="89"/>
      <c r="G848" s="90"/>
      <c r="I848" s="90"/>
      <c r="J848" s="90"/>
      <c r="K848" s="90"/>
      <c r="L848" s="88"/>
      <c r="M848" s="91"/>
      <c r="Q848" s="88"/>
      <c r="V848" s="90"/>
      <c r="W848" s="88"/>
      <c r="AB848" s="90"/>
      <c r="AC848" s="89"/>
      <c r="AF848" s="90"/>
      <c r="AH848" s="95"/>
    </row>
    <row r="849" spans="2:34" x14ac:dyDescent="0.25">
      <c r="B849" s="89"/>
      <c r="G849" s="90"/>
      <c r="I849" s="90"/>
      <c r="J849" s="90"/>
      <c r="K849" s="90"/>
      <c r="L849" s="88"/>
      <c r="M849" s="91"/>
      <c r="Q849" s="88"/>
      <c r="V849" s="90"/>
      <c r="W849" s="88"/>
      <c r="AB849" s="90"/>
      <c r="AC849" s="89"/>
      <c r="AF849" s="90"/>
      <c r="AH849" s="95"/>
    </row>
    <row r="850" spans="2:34" x14ac:dyDescent="0.25">
      <c r="B850" s="89"/>
      <c r="G850" s="90"/>
      <c r="I850" s="90"/>
      <c r="J850" s="90"/>
      <c r="K850" s="90"/>
      <c r="L850" s="88"/>
      <c r="M850" s="91"/>
      <c r="Q850" s="88"/>
      <c r="V850" s="90"/>
      <c r="W850" s="88"/>
      <c r="AB850" s="90"/>
      <c r="AC850" s="89"/>
      <c r="AF850" s="90"/>
      <c r="AH850" s="95"/>
    </row>
    <row r="851" spans="2:34" x14ac:dyDescent="0.25">
      <c r="B851" s="89"/>
      <c r="G851" s="90"/>
      <c r="I851" s="90"/>
      <c r="J851" s="90"/>
      <c r="K851" s="90"/>
      <c r="L851" s="88"/>
      <c r="M851" s="91"/>
      <c r="Q851" s="88"/>
      <c r="V851" s="90"/>
      <c r="W851" s="88"/>
      <c r="AB851" s="90"/>
      <c r="AC851" s="89"/>
      <c r="AF851" s="90"/>
      <c r="AH851" s="95"/>
    </row>
    <row r="852" spans="2:34" x14ac:dyDescent="0.25">
      <c r="B852" s="89"/>
      <c r="G852" s="90"/>
      <c r="I852" s="90"/>
      <c r="J852" s="90"/>
      <c r="K852" s="90"/>
      <c r="L852" s="88"/>
      <c r="M852" s="91"/>
      <c r="Q852" s="88"/>
      <c r="V852" s="90"/>
      <c r="W852" s="88"/>
      <c r="AB852" s="90"/>
      <c r="AC852" s="89"/>
      <c r="AF852" s="90"/>
      <c r="AH852" s="95"/>
    </row>
    <row r="853" spans="2:34" x14ac:dyDescent="0.25">
      <c r="B853" s="89"/>
      <c r="G853" s="90"/>
      <c r="I853" s="90"/>
      <c r="J853" s="90"/>
      <c r="K853" s="90"/>
      <c r="L853" s="88"/>
      <c r="M853" s="91"/>
      <c r="Q853" s="88"/>
      <c r="V853" s="90"/>
      <c r="W853" s="88"/>
      <c r="AB853" s="90"/>
      <c r="AC853" s="89"/>
      <c r="AF853" s="90"/>
      <c r="AH853" s="95"/>
    </row>
    <row r="854" spans="2:34" x14ac:dyDescent="0.25">
      <c r="B854" s="89"/>
      <c r="G854" s="90"/>
      <c r="I854" s="90"/>
      <c r="J854" s="90"/>
      <c r="K854" s="90"/>
      <c r="L854" s="88"/>
      <c r="M854" s="91"/>
      <c r="Q854" s="88"/>
      <c r="V854" s="90"/>
      <c r="W854" s="88"/>
      <c r="AB854" s="90"/>
      <c r="AC854" s="89"/>
      <c r="AF854" s="90"/>
      <c r="AH854" s="95"/>
    </row>
    <row r="855" spans="2:34" x14ac:dyDescent="0.25">
      <c r="B855" s="89"/>
      <c r="G855" s="90"/>
      <c r="I855" s="90"/>
      <c r="J855" s="90"/>
      <c r="K855" s="90"/>
      <c r="L855" s="88"/>
      <c r="M855" s="91"/>
      <c r="Q855" s="88"/>
      <c r="V855" s="90"/>
      <c r="W855" s="88"/>
      <c r="AB855" s="90"/>
      <c r="AC855" s="89"/>
      <c r="AF855" s="90"/>
      <c r="AH855" s="95"/>
    </row>
    <row r="856" spans="2:34" x14ac:dyDescent="0.25">
      <c r="B856" s="89"/>
      <c r="G856" s="90"/>
      <c r="I856" s="90"/>
      <c r="J856" s="90"/>
      <c r="K856" s="90"/>
      <c r="L856" s="88"/>
      <c r="M856" s="91"/>
      <c r="Q856" s="88"/>
      <c r="V856" s="90"/>
      <c r="W856" s="88"/>
      <c r="AB856" s="90"/>
      <c r="AC856" s="89"/>
      <c r="AF856" s="90"/>
      <c r="AH856" s="95"/>
    </row>
    <row r="857" spans="2:34" x14ac:dyDescent="0.25">
      <c r="B857" s="89"/>
      <c r="G857" s="90"/>
      <c r="I857" s="90"/>
      <c r="J857" s="90"/>
      <c r="K857" s="90"/>
      <c r="L857" s="88"/>
      <c r="M857" s="91"/>
      <c r="Q857" s="88"/>
      <c r="V857" s="90"/>
      <c r="W857" s="88"/>
      <c r="AB857" s="90"/>
      <c r="AC857" s="89"/>
      <c r="AF857" s="90"/>
      <c r="AH857" s="95"/>
    </row>
    <row r="858" spans="2:34" x14ac:dyDescent="0.25">
      <c r="B858" s="89"/>
      <c r="G858" s="90"/>
      <c r="I858" s="90"/>
      <c r="J858" s="90"/>
      <c r="K858" s="90"/>
      <c r="L858" s="88"/>
      <c r="M858" s="91"/>
      <c r="Q858" s="88"/>
      <c r="V858" s="90"/>
      <c r="W858" s="88"/>
      <c r="AB858" s="90"/>
      <c r="AC858" s="89"/>
      <c r="AF858" s="90"/>
      <c r="AH858" s="95"/>
    </row>
    <row r="859" spans="2:34" x14ac:dyDescent="0.25">
      <c r="B859" s="89"/>
      <c r="G859" s="90"/>
      <c r="I859" s="90"/>
      <c r="J859" s="90"/>
      <c r="K859" s="90"/>
      <c r="L859" s="88"/>
      <c r="M859" s="91"/>
      <c r="Q859" s="88"/>
      <c r="V859" s="90"/>
      <c r="W859" s="88"/>
      <c r="AB859" s="90"/>
      <c r="AC859" s="89"/>
      <c r="AF859" s="90"/>
      <c r="AH859" s="95"/>
    </row>
    <row r="860" spans="2:34" x14ac:dyDescent="0.25">
      <c r="B860" s="89"/>
      <c r="G860" s="90"/>
      <c r="I860" s="90"/>
      <c r="J860" s="90"/>
      <c r="K860" s="90"/>
      <c r="L860" s="88"/>
      <c r="M860" s="91"/>
      <c r="Q860" s="88"/>
      <c r="V860" s="90"/>
      <c r="W860" s="88"/>
      <c r="AB860" s="90"/>
      <c r="AC860" s="89"/>
      <c r="AF860" s="90"/>
      <c r="AH860" s="95"/>
    </row>
    <row r="861" spans="2:34" x14ac:dyDescent="0.25">
      <c r="B861" s="89"/>
      <c r="G861" s="90"/>
      <c r="I861" s="90"/>
      <c r="J861" s="90"/>
      <c r="K861" s="90"/>
      <c r="L861" s="88"/>
      <c r="M861" s="91"/>
      <c r="Q861" s="88"/>
      <c r="V861" s="90"/>
      <c r="W861" s="88"/>
      <c r="AB861" s="90"/>
      <c r="AC861" s="89"/>
      <c r="AF861" s="90"/>
      <c r="AH861" s="95"/>
    </row>
    <row r="862" spans="2:34" x14ac:dyDescent="0.25">
      <c r="B862" s="89"/>
      <c r="G862" s="90"/>
      <c r="I862" s="90"/>
      <c r="J862" s="90"/>
      <c r="K862" s="90"/>
      <c r="L862" s="88"/>
      <c r="M862" s="91"/>
      <c r="Q862" s="88"/>
      <c r="V862" s="90"/>
      <c r="W862" s="88"/>
      <c r="AB862" s="90"/>
      <c r="AC862" s="89"/>
      <c r="AF862" s="90"/>
      <c r="AH862" s="95"/>
    </row>
    <row r="863" spans="2:34" x14ac:dyDescent="0.25">
      <c r="B863" s="89"/>
      <c r="G863" s="90"/>
      <c r="I863" s="90"/>
      <c r="J863" s="90"/>
      <c r="K863" s="90"/>
      <c r="L863" s="88"/>
      <c r="M863" s="91"/>
      <c r="Q863" s="88"/>
      <c r="V863" s="90"/>
      <c r="W863" s="88"/>
      <c r="AB863" s="90"/>
      <c r="AC863" s="89"/>
      <c r="AF863" s="90"/>
      <c r="AH863" s="95"/>
    </row>
    <row r="864" spans="2:34" x14ac:dyDescent="0.25">
      <c r="B864" s="89"/>
      <c r="G864" s="90"/>
      <c r="I864" s="90"/>
      <c r="J864" s="90"/>
      <c r="K864" s="90"/>
      <c r="L864" s="88"/>
      <c r="M864" s="91"/>
      <c r="Q864" s="88"/>
      <c r="V864" s="90"/>
      <c r="W864" s="88"/>
      <c r="AB864" s="90"/>
      <c r="AC864" s="89"/>
      <c r="AF864" s="90"/>
      <c r="AH864" s="95"/>
    </row>
    <row r="865" spans="2:34" x14ac:dyDescent="0.25">
      <c r="B865" s="89"/>
      <c r="G865" s="90"/>
      <c r="I865" s="90"/>
      <c r="J865" s="90"/>
      <c r="K865" s="90"/>
      <c r="L865" s="88"/>
      <c r="M865" s="91"/>
      <c r="Q865" s="88"/>
      <c r="V865" s="90"/>
      <c r="W865" s="88"/>
      <c r="AB865" s="90"/>
      <c r="AC865" s="89"/>
      <c r="AF865" s="90"/>
      <c r="AH865" s="95"/>
    </row>
    <row r="866" spans="2:34" x14ac:dyDescent="0.25">
      <c r="B866" s="89"/>
      <c r="G866" s="90"/>
      <c r="I866" s="90"/>
      <c r="J866" s="90"/>
      <c r="K866" s="90"/>
      <c r="L866" s="88"/>
      <c r="M866" s="91"/>
      <c r="Q866" s="88"/>
      <c r="V866" s="90"/>
      <c r="W866" s="88"/>
      <c r="AB866" s="90"/>
      <c r="AC866" s="89"/>
      <c r="AF866" s="90"/>
      <c r="AH866" s="95"/>
    </row>
    <row r="867" spans="2:34" x14ac:dyDescent="0.25">
      <c r="B867" s="89"/>
      <c r="G867" s="90"/>
      <c r="I867" s="90"/>
      <c r="J867" s="90"/>
      <c r="K867" s="90"/>
      <c r="L867" s="88"/>
      <c r="M867" s="91"/>
      <c r="Q867" s="88"/>
      <c r="V867" s="90"/>
      <c r="W867" s="88"/>
      <c r="AB867" s="90"/>
      <c r="AC867" s="89"/>
      <c r="AF867" s="90"/>
      <c r="AH867" s="95"/>
    </row>
    <row r="868" spans="2:34" x14ac:dyDescent="0.25">
      <c r="B868" s="89"/>
      <c r="G868" s="90"/>
      <c r="I868" s="90"/>
      <c r="J868" s="90"/>
      <c r="K868" s="90"/>
      <c r="L868" s="88"/>
      <c r="M868" s="91"/>
      <c r="Q868" s="88"/>
      <c r="V868" s="90"/>
      <c r="W868" s="88"/>
      <c r="AB868" s="90"/>
      <c r="AC868" s="89"/>
      <c r="AF868" s="90"/>
      <c r="AH868" s="95"/>
    </row>
    <row r="869" spans="2:34" x14ac:dyDescent="0.25">
      <c r="B869" s="89"/>
      <c r="G869" s="90"/>
      <c r="I869" s="90"/>
      <c r="J869" s="90"/>
      <c r="K869" s="90"/>
      <c r="L869" s="88"/>
      <c r="M869" s="91"/>
      <c r="Q869" s="88"/>
      <c r="V869" s="90"/>
      <c r="W869" s="88"/>
      <c r="AB869" s="90"/>
      <c r="AC869" s="89"/>
      <c r="AF869" s="90"/>
      <c r="AH869" s="95"/>
    </row>
    <row r="870" spans="2:34" x14ac:dyDescent="0.25">
      <c r="B870" s="89"/>
      <c r="G870" s="90"/>
      <c r="I870" s="90"/>
      <c r="J870" s="90"/>
      <c r="K870" s="90"/>
      <c r="L870" s="88"/>
      <c r="M870" s="91"/>
      <c r="Q870" s="88"/>
      <c r="V870" s="90"/>
      <c r="W870" s="88"/>
      <c r="AB870" s="90"/>
      <c r="AC870" s="89"/>
      <c r="AF870" s="90"/>
      <c r="AH870" s="95"/>
    </row>
    <row r="871" spans="2:34" x14ac:dyDescent="0.25">
      <c r="B871" s="89"/>
      <c r="G871" s="90"/>
      <c r="I871" s="90"/>
      <c r="J871" s="90"/>
      <c r="K871" s="90"/>
      <c r="L871" s="88"/>
      <c r="M871" s="91"/>
      <c r="Q871" s="88"/>
      <c r="V871" s="90"/>
      <c r="W871" s="88"/>
      <c r="AB871" s="90"/>
      <c r="AC871" s="89"/>
      <c r="AF871" s="90"/>
      <c r="AH871" s="95"/>
    </row>
    <row r="872" spans="2:34" x14ac:dyDescent="0.25">
      <c r="B872" s="89"/>
      <c r="G872" s="90"/>
      <c r="I872" s="90"/>
      <c r="J872" s="90"/>
      <c r="K872" s="90"/>
      <c r="L872" s="88"/>
      <c r="M872" s="91"/>
      <c r="Q872" s="88"/>
      <c r="V872" s="90"/>
      <c r="W872" s="88"/>
      <c r="AB872" s="90"/>
      <c r="AC872" s="89"/>
      <c r="AF872" s="90"/>
      <c r="AH872" s="95"/>
    </row>
    <row r="873" spans="2:34" x14ac:dyDescent="0.25">
      <c r="B873" s="89"/>
      <c r="G873" s="90"/>
      <c r="I873" s="90"/>
      <c r="J873" s="90"/>
      <c r="K873" s="90"/>
      <c r="L873" s="88"/>
      <c r="M873" s="91"/>
      <c r="Q873" s="88"/>
      <c r="V873" s="90"/>
      <c r="W873" s="88"/>
      <c r="AB873" s="90"/>
      <c r="AC873" s="89"/>
      <c r="AF873" s="90"/>
      <c r="AH873" s="95"/>
    </row>
    <row r="874" spans="2:34" x14ac:dyDescent="0.25">
      <c r="B874" s="89"/>
      <c r="G874" s="90"/>
      <c r="I874" s="90"/>
      <c r="J874" s="90"/>
      <c r="K874" s="90"/>
      <c r="L874" s="88"/>
      <c r="M874" s="91"/>
      <c r="Q874" s="88"/>
      <c r="V874" s="90"/>
      <c r="W874" s="88"/>
      <c r="AB874" s="90"/>
      <c r="AC874" s="89"/>
      <c r="AF874" s="90"/>
      <c r="AH874" s="95"/>
    </row>
    <row r="875" spans="2:34" x14ac:dyDescent="0.25">
      <c r="B875" s="89"/>
      <c r="G875" s="90"/>
      <c r="I875" s="90"/>
      <c r="J875" s="90"/>
      <c r="K875" s="90"/>
      <c r="L875" s="88"/>
      <c r="M875" s="91"/>
      <c r="Q875" s="88"/>
      <c r="V875" s="90"/>
      <c r="W875" s="88"/>
      <c r="AB875" s="90"/>
      <c r="AC875" s="89"/>
      <c r="AF875" s="90"/>
      <c r="AH875" s="95"/>
    </row>
    <row r="876" spans="2:34" x14ac:dyDescent="0.25">
      <c r="B876" s="89"/>
      <c r="G876" s="90"/>
      <c r="I876" s="90"/>
      <c r="J876" s="90"/>
      <c r="K876" s="90"/>
      <c r="L876" s="88"/>
      <c r="M876" s="91"/>
      <c r="Q876" s="88"/>
      <c r="V876" s="90"/>
      <c r="W876" s="88"/>
      <c r="AB876" s="90"/>
      <c r="AC876" s="89"/>
      <c r="AF876" s="90"/>
      <c r="AH876" s="95"/>
    </row>
    <row r="877" spans="2:34" x14ac:dyDescent="0.25">
      <c r="B877" s="89"/>
      <c r="G877" s="90"/>
      <c r="I877" s="90"/>
      <c r="J877" s="90"/>
      <c r="K877" s="90"/>
      <c r="L877" s="88"/>
      <c r="M877" s="91"/>
      <c r="Q877" s="88"/>
      <c r="V877" s="90"/>
      <c r="W877" s="88"/>
      <c r="AB877" s="90"/>
      <c r="AC877" s="89"/>
      <c r="AF877" s="90"/>
      <c r="AH877" s="95"/>
    </row>
    <row r="878" spans="2:34" x14ac:dyDescent="0.25">
      <c r="B878" s="89"/>
      <c r="G878" s="90"/>
      <c r="I878" s="90"/>
      <c r="J878" s="90"/>
      <c r="K878" s="90"/>
      <c r="L878" s="88"/>
      <c r="M878" s="91"/>
      <c r="Q878" s="88"/>
      <c r="V878" s="90"/>
      <c r="W878" s="88"/>
      <c r="AB878" s="90"/>
      <c r="AC878" s="89"/>
      <c r="AF878" s="90"/>
      <c r="AH878" s="95"/>
    </row>
    <row r="879" spans="2:34" x14ac:dyDescent="0.25">
      <c r="B879" s="89"/>
      <c r="G879" s="90"/>
      <c r="I879" s="90"/>
      <c r="J879" s="90"/>
      <c r="K879" s="90"/>
      <c r="L879" s="88"/>
      <c r="M879" s="91"/>
      <c r="Q879" s="88"/>
      <c r="V879" s="90"/>
      <c r="W879" s="88"/>
      <c r="AB879" s="90"/>
      <c r="AC879" s="89"/>
      <c r="AF879" s="90"/>
      <c r="AH879" s="95"/>
    </row>
    <row r="880" spans="2:34" x14ac:dyDescent="0.25">
      <c r="B880" s="89"/>
      <c r="G880" s="90"/>
      <c r="I880" s="90"/>
      <c r="J880" s="90"/>
      <c r="K880" s="90"/>
      <c r="L880" s="88"/>
      <c r="M880" s="91"/>
      <c r="Q880" s="88"/>
      <c r="V880" s="90"/>
      <c r="W880" s="88"/>
      <c r="AB880" s="90"/>
      <c r="AC880" s="89"/>
      <c r="AF880" s="90"/>
      <c r="AH880" s="95"/>
    </row>
    <row r="881" spans="2:34" x14ac:dyDescent="0.25">
      <c r="B881" s="89"/>
      <c r="G881" s="90"/>
      <c r="I881" s="90"/>
      <c r="J881" s="90"/>
      <c r="K881" s="90"/>
      <c r="L881" s="88"/>
      <c r="M881" s="91"/>
      <c r="Q881" s="88"/>
      <c r="V881" s="90"/>
      <c r="W881" s="88"/>
      <c r="AB881" s="90"/>
      <c r="AC881" s="89"/>
      <c r="AF881" s="90"/>
      <c r="AH881" s="95"/>
    </row>
    <row r="882" spans="2:34" x14ac:dyDescent="0.25">
      <c r="B882" s="89"/>
      <c r="G882" s="90"/>
      <c r="I882" s="90"/>
      <c r="J882" s="90"/>
      <c r="K882" s="90"/>
      <c r="L882" s="88"/>
      <c r="M882" s="91"/>
      <c r="Q882" s="88"/>
      <c r="V882" s="90"/>
      <c r="W882" s="88"/>
      <c r="AB882" s="90"/>
      <c r="AC882" s="89"/>
      <c r="AF882" s="90"/>
      <c r="AH882" s="95"/>
    </row>
    <row r="883" spans="2:34" x14ac:dyDescent="0.25">
      <c r="B883" s="89"/>
      <c r="G883" s="90"/>
      <c r="I883" s="90"/>
      <c r="J883" s="90"/>
      <c r="K883" s="90"/>
      <c r="L883" s="88"/>
      <c r="M883" s="91"/>
      <c r="Q883" s="88"/>
      <c r="V883" s="90"/>
      <c r="W883" s="88"/>
      <c r="AB883" s="90"/>
      <c r="AC883" s="89"/>
      <c r="AF883" s="90"/>
      <c r="AH883" s="95"/>
    </row>
    <row r="884" spans="2:34" x14ac:dyDescent="0.25">
      <c r="B884" s="89"/>
      <c r="G884" s="90"/>
      <c r="I884" s="90"/>
      <c r="J884" s="90"/>
      <c r="K884" s="90"/>
      <c r="L884" s="88"/>
      <c r="M884" s="91"/>
      <c r="Q884" s="88"/>
      <c r="V884" s="90"/>
      <c r="W884" s="88"/>
      <c r="AB884" s="90"/>
      <c r="AC884" s="89"/>
      <c r="AF884" s="90"/>
      <c r="AH884" s="95"/>
    </row>
    <row r="885" spans="2:34" x14ac:dyDescent="0.25">
      <c r="B885" s="89"/>
      <c r="G885" s="90"/>
      <c r="I885" s="90"/>
      <c r="J885" s="90"/>
      <c r="K885" s="90"/>
      <c r="L885" s="88"/>
      <c r="M885" s="91"/>
      <c r="Q885" s="88"/>
      <c r="V885" s="90"/>
      <c r="W885" s="88"/>
      <c r="AB885" s="90"/>
      <c r="AC885" s="89"/>
      <c r="AF885" s="90"/>
      <c r="AH885" s="95"/>
    </row>
    <row r="886" spans="2:34" x14ac:dyDescent="0.25">
      <c r="B886" s="89"/>
      <c r="G886" s="90"/>
      <c r="I886" s="90"/>
      <c r="J886" s="90"/>
      <c r="K886" s="90"/>
      <c r="L886" s="88"/>
      <c r="M886" s="91"/>
      <c r="Q886" s="88"/>
      <c r="V886" s="90"/>
      <c r="W886" s="88"/>
      <c r="AB886" s="90"/>
      <c r="AC886" s="89"/>
      <c r="AF886" s="90"/>
      <c r="AH886" s="95"/>
    </row>
    <row r="887" spans="2:34" x14ac:dyDescent="0.25">
      <c r="B887" s="89"/>
      <c r="G887" s="90"/>
      <c r="I887" s="90"/>
      <c r="J887" s="90"/>
      <c r="K887" s="90"/>
      <c r="L887" s="88"/>
      <c r="M887" s="91"/>
      <c r="Q887" s="88"/>
      <c r="V887" s="90"/>
      <c r="W887" s="88"/>
      <c r="AB887" s="90"/>
      <c r="AC887" s="89"/>
      <c r="AF887" s="90"/>
      <c r="AH887" s="95"/>
    </row>
    <row r="888" spans="2:34" x14ac:dyDescent="0.25">
      <c r="B888" s="89"/>
      <c r="G888" s="90"/>
      <c r="I888" s="90"/>
      <c r="J888" s="90"/>
      <c r="K888" s="90"/>
      <c r="L888" s="88"/>
      <c r="M888" s="91"/>
      <c r="Q888" s="88"/>
      <c r="V888" s="90"/>
      <c r="W888" s="88"/>
      <c r="AB888" s="90"/>
      <c r="AC888" s="89"/>
      <c r="AF888" s="90"/>
      <c r="AH888" s="95"/>
    </row>
    <row r="889" spans="2:34" x14ac:dyDescent="0.25">
      <c r="B889" s="89"/>
      <c r="G889" s="90"/>
      <c r="I889" s="90"/>
      <c r="J889" s="90"/>
      <c r="K889" s="90"/>
      <c r="L889" s="88"/>
      <c r="M889" s="91"/>
      <c r="Q889" s="88"/>
      <c r="V889" s="90"/>
      <c r="W889" s="88"/>
      <c r="AB889" s="90"/>
      <c r="AC889" s="89"/>
      <c r="AF889" s="90"/>
      <c r="AH889" s="95"/>
    </row>
    <row r="890" spans="2:34" x14ac:dyDescent="0.25">
      <c r="B890" s="89"/>
      <c r="G890" s="90"/>
      <c r="I890" s="90"/>
      <c r="J890" s="90"/>
      <c r="K890" s="90"/>
      <c r="L890" s="88"/>
      <c r="M890" s="91"/>
      <c r="Q890" s="88"/>
      <c r="V890" s="90"/>
      <c r="W890" s="88"/>
      <c r="AB890" s="90"/>
      <c r="AC890" s="89"/>
      <c r="AF890" s="90"/>
      <c r="AH890" s="95"/>
    </row>
    <row r="891" spans="2:34" x14ac:dyDescent="0.25">
      <c r="B891" s="89"/>
      <c r="G891" s="90"/>
      <c r="I891" s="90"/>
      <c r="J891" s="90"/>
      <c r="K891" s="90"/>
      <c r="L891" s="88"/>
      <c r="M891" s="91"/>
      <c r="Q891" s="88"/>
      <c r="V891" s="90"/>
      <c r="W891" s="88"/>
      <c r="AB891" s="90"/>
      <c r="AC891" s="89"/>
      <c r="AF891" s="90"/>
      <c r="AH891" s="95"/>
    </row>
    <row r="892" spans="2:34" x14ac:dyDescent="0.25">
      <c r="B892" s="89"/>
      <c r="G892" s="90"/>
      <c r="I892" s="90"/>
      <c r="J892" s="90"/>
      <c r="K892" s="90"/>
      <c r="L892" s="88"/>
      <c r="M892" s="91"/>
      <c r="Q892" s="88"/>
      <c r="V892" s="90"/>
      <c r="W892" s="88"/>
      <c r="AB892" s="90"/>
      <c r="AC892" s="89"/>
      <c r="AF892" s="90"/>
      <c r="AH892" s="95"/>
    </row>
    <row r="893" spans="2:34" x14ac:dyDescent="0.25">
      <c r="B893" s="89"/>
      <c r="G893" s="90"/>
      <c r="I893" s="90"/>
      <c r="J893" s="90"/>
      <c r="K893" s="90"/>
      <c r="L893" s="88"/>
      <c r="M893" s="91"/>
      <c r="Q893" s="88"/>
      <c r="V893" s="90"/>
      <c r="W893" s="88"/>
      <c r="AB893" s="90"/>
      <c r="AC893" s="89"/>
      <c r="AF893" s="90"/>
      <c r="AH893" s="95"/>
    </row>
    <row r="894" spans="2:34" x14ac:dyDescent="0.25">
      <c r="B894" s="89"/>
      <c r="G894" s="90"/>
      <c r="I894" s="90"/>
      <c r="J894" s="90"/>
      <c r="K894" s="90"/>
      <c r="L894" s="88"/>
      <c r="M894" s="91"/>
      <c r="Q894" s="88"/>
      <c r="V894" s="90"/>
      <c r="W894" s="88"/>
      <c r="AB894" s="90"/>
      <c r="AC894" s="89"/>
      <c r="AF894" s="90"/>
      <c r="AH894" s="95"/>
    </row>
    <row r="895" spans="2:34" x14ac:dyDescent="0.25">
      <c r="B895" s="89"/>
      <c r="G895" s="90"/>
      <c r="I895" s="90"/>
      <c r="J895" s="90"/>
      <c r="K895" s="90"/>
      <c r="L895" s="88"/>
      <c r="M895" s="91"/>
      <c r="Q895" s="88"/>
      <c r="V895" s="90"/>
      <c r="W895" s="88"/>
      <c r="AB895" s="90"/>
      <c r="AC895" s="89"/>
      <c r="AF895" s="90"/>
      <c r="AH895" s="95"/>
    </row>
    <row r="896" spans="2:34" x14ac:dyDescent="0.25">
      <c r="B896" s="89"/>
      <c r="G896" s="90"/>
      <c r="I896" s="90"/>
      <c r="J896" s="90"/>
      <c r="K896" s="90"/>
      <c r="L896" s="88"/>
      <c r="M896" s="91"/>
      <c r="Q896" s="88"/>
      <c r="V896" s="90"/>
      <c r="W896" s="88"/>
      <c r="AB896" s="90"/>
      <c r="AC896" s="89"/>
      <c r="AF896" s="90"/>
      <c r="AH896" s="95"/>
    </row>
    <row r="897" spans="2:34" x14ac:dyDescent="0.25">
      <c r="B897" s="89"/>
      <c r="G897" s="90"/>
      <c r="I897" s="90"/>
      <c r="J897" s="90"/>
      <c r="K897" s="90"/>
      <c r="L897" s="88"/>
      <c r="M897" s="91"/>
      <c r="Q897" s="88"/>
      <c r="V897" s="90"/>
      <c r="W897" s="88"/>
      <c r="AB897" s="90"/>
      <c r="AC897" s="89"/>
      <c r="AF897" s="90"/>
      <c r="AH897" s="95"/>
    </row>
    <row r="898" spans="2:34" x14ac:dyDescent="0.25">
      <c r="B898" s="89"/>
      <c r="G898" s="90"/>
      <c r="I898" s="90"/>
      <c r="J898" s="90"/>
      <c r="K898" s="90"/>
      <c r="L898" s="88"/>
      <c r="M898" s="91"/>
      <c r="Q898" s="88"/>
      <c r="V898" s="90"/>
      <c r="W898" s="88"/>
      <c r="AB898" s="90"/>
      <c r="AC898" s="89"/>
      <c r="AF898" s="90"/>
      <c r="AH898" s="95"/>
    </row>
    <row r="899" spans="2:34" x14ac:dyDescent="0.25">
      <c r="B899" s="89"/>
      <c r="G899" s="90"/>
      <c r="I899" s="90"/>
      <c r="J899" s="90"/>
      <c r="K899" s="90"/>
      <c r="L899" s="88"/>
      <c r="M899" s="91"/>
      <c r="Q899" s="88"/>
      <c r="V899" s="90"/>
      <c r="W899" s="88"/>
      <c r="AB899" s="90"/>
      <c r="AC899" s="89"/>
      <c r="AF899" s="90"/>
      <c r="AH899" s="95"/>
    </row>
    <row r="900" spans="2:34" x14ac:dyDescent="0.25">
      <c r="B900" s="89"/>
      <c r="G900" s="90"/>
      <c r="I900" s="90"/>
      <c r="J900" s="90"/>
      <c r="K900" s="90"/>
      <c r="L900" s="88"/>
      <c r="M900" s="91"/>
      <c r="Q900" s="88"/>
      <c r="V900" s="90"/>
      <c r="W900" s="88"/>
      <c r="AB900" s="90"/>
      <c r="AC900" s="89"/>
      <c r="AF900" s="90"/>
      <c r="AH900" s="95"/>
    </row>
    <row r="901" spans="2:34" x14ac:dyDescent="0.25">
      <c r="B901" s="89"/>
      <c r="G901" s="90"/>
      <c r="I901" s="90"/>
      <c r="J901" s="90"/>
      <c r="K901" s="90"/>
      <c r="L901" s="88"/>
      <c r="M901" s="91"/>
      <c r="Q901" s="88"/>
      <c r="V901" s="90"/>
      <c r="W901" s="88"/>
      <c r="AB901" s="90"/>
      <c r="AC901" s="89"/>
      <c r="AF901" s="90"/>
      <c r="AH901" s="95"/>
    </row>
    <row r="902" spans="2:34" x14ac:dyDescent="0.25">
      <c r="B902" s="89"/>
      <c r="G902" s="90"/>
      <c r="I902" s="90"/>
      <c r="J902" s="90"/>
      <c r="K902" s="90"/>
      <c r="L902" s="88"/>
      <c r="M902" s="91"/>
      <c r="Q902" s="88"/>
      <c r="V902" s="90"/>
      <c r="W902" s="88"/>
      <c r="AB902" s="90"/>
      <c r="AC902" s="89"/>
      <c r="AF902" s="90"/>
      <c r="AH902" s="95"/>
    </row>
    <row r="903" spans="2:34" x14ac:dyDescent="0.25">
      <c r="B903" s="89"/>
      <c r="G903" s="90"/>
      <c r="I903" s="90"/>
      <c r="J903" s="90"/>
      <c r="K903" s="90"/>
      <c r="L903" s="88"/>
      <c r="M903" s="91"/>
      <c r="Q903" s="88"/>
      <c r="V903" s="90"/>
      <c r="W903" s="88"/>
      <c r="AB903" s="90"/>
      <c r="AC903" s="89"/>
      <c r="AF903" s="90"/>
      <c r="AH903" s="95"/>
    </row>
    <row r="904" spans="2:34" x14ac:dyDescent="0.25">
      <c r="B904" s="89"/>
      <c r="G904" s="90"/>
      <c r="I904" s="90"/>
      <c r="J904" s="90"/>
      <c r="K904" s="90"/>
      <c r="L904" s="88"/>
      <c r="M904" s="91"/>
      <c r="Q904" s="88"/>
      <c r="V904" s="90"/>
      <c r="W904" s="88"/>
      <c r="AB904" s="90"/>
      <c r="AC904" s="89"/>
      <c r="AF904" s="90"/>
      <c r="AH904" s="95"/>
    </row>
    <row r="905" spans="2:34" x14ac:dyDescent="0.25">
      <c r="B905" s="89"/>
      <c r="G905" s="90"/>
      <c r="I905" s="90"/>
      <c r="J905" s="90"/>
      <c r="K905" s="90"/>
      <c r="L905" s="88"/>
      <c r="M905" s="91"/>
      <c r="Q905" s="88"/>
      <c r="V905" s="90"/>
      <c r="W905" s="88"/>
      <c r="AB905" s="90"/>
      <c r="AC905" s="89"/>
      <c r="AF905" s="90"/>
      <c r="AH905" s="95"/>
    </row>
    <row r="906" spans="2:34" x14ac:dyDescent="0.25">
      <c r="B906" s="89"/>
      <c r="G906" s="90"/>
      <c r="I906" s="90"/>
      <c r="J906" s="90"/>
      <c r="K906" s="90"/>
      <c r="L906" s="88"/>
      <c r="M906" s="91"/>
      <c r="Q906" s="88"/>
      <c r="V906" s="90"/>
      <c r="W906" s="88"/>
      <c r="AB906" s="90"/>
      <c r="AC906" s="89"/>
      <c r="AF906" s="90"/>
      <c r="AH906" s="95"/>
    </row>
    <row r="907" spans="2:34" x14ac:dyDescent="0.25">
      <c r="B907" s="89"/>
      <c r="G907" s="90"/>
      <c r="I907" s="90"/>
      <c r="J907" s="90"/>
      <c r="K907" s="90"/>
      <c r="L907" s="88"/>
      <c r="M907" s="91"/>
      <c r="Q907" s="88"/>
      <c r="V907" s="90"/>
      <c r="W907" s="88"/>
      <c r="AB907" s="90"/>
      <c r="AC907" s="89"/>
      <c r="AF907" s="90"/>
      <c r="AH907" s="95"/>
    </row>
    <row r="908" spans="2:34" x14ac:dyDescent="0.25">
      <c r="B908" s="89"/>
      <c r="G908" s="90"/>
      <c r="I908" s="90"/>
      <c r="J908" s="90"/>
      <c r="K908" s="90"/>
      <c r="L908" s="88"/>
      <c r="M908" s="91"/>
      <c r="Q908" s="88"/>
      <c r="V908" s="90"/>
      <c r="W908" s="88"/>
      <c r="AB908" s="90"/>
      <c r="AC908" s="89"/>
      <c r="AF908" s="90"/>
      <c r="AH908" s="95"/>
    </row>
    <row r="909" spans="2:34" x14ac:dyDescent="0.25">
      <c r="B909" s="89"/>
      <c r="G909" s="90"/>
      <c r="I909" s="90"/>
      <c r="J909" s="90"/>
      <c r="K909" s="90"/>
      <c r="L909" s="88"/>
      <c r="M909" s="91"/>
      <c r="Q909" s="88"/>
      <c r="V909" s="90"/>
      <c r="W909" s="88"/>
      <c r="AB909" s="90"/>
      <c r="AC909" s="89"/>
      <c r="AF909" s="90"/>
      <c r="AH909" s="95"/>
    </row>
    <row r="910" spans="2:34" x14ac:dyDescent="0.25">
      <c r="B910" s="89"/>
      <c r="G910" s="90"/>
      <c r="I910" s="90"/>
      <c r="J910" s="90"/>
      <c r="K910" s="90"/>
      <c r="L910" s="88"/>
      <c r="M910" s="91"/>
      <c r="Q910" s="88"/>
      <c r="V910" s="90"/>
      <c r="W910" s="88"/>
      <c r="AB910" s="90"/>
      <c r="AC910" s="89"/>
      <c r="AF910" s="90"/>
      <c r="AH910" s="95"/>
    </row>
    <row r="911" spans="2:34" x14ac:dyDescent="0.25">
      <c r="B911" s="89"/>
      <c r="G911" s="90"/>
      <c r="I911" s="90"/>
      <c r="J911" s="90"/>
      <c r="K911" s="90"/>
      <c r="L911" s="88"/>
      <c r="M911" s="91"/>
      <c r="Q911" s="88"/>
      <c r="V911" s="90"/>
      <c r="W911" s="88"/>
      <c r="AB911" s="90"/>
      <c r="AC911" s="89"/>
      <c r="AF911" s="90"/>
      <c r="AH911" s="95"/>
    </row>
    <row r="912" spans="2:34" x14ac:dyDescent="0.25">
      <c r="B912" s="89"/>
      <c r="G912" s="90"/>
      <c r="I912" s="90"/>
      <c r="J912" s="90"/>
      <c r="K912" s="90"/>
      <c r="L912" s="88"/>
      <c r="M912" s="91"/>
      <c r="Q912" s="88"/>
      <c r="V912" s="90"/>
      <c r="W912" s="88"/>
      <c r="AB912" s="90"/>
      <c r="AC912" s="89"/>
      <c r="AF912" s="90"/>
      <c r="AH912" s="95"/>
    </row>
    <row r="913" spans="2:34" x14ac:dyDescent="0.25">
      <c r="B913" s="89"/>
      <c r="G913" s="90"/>
      <c r="I913" s="90"/>
      <c r="J913" s="90"/>
      <c r="K913" s="90"/>
      <c r="L913" s="88"/>
      <c r="M913" s="91"/>
      <c r="Q913" s="88"/>
      <c r="V913" s="90"/>
      <c r="W913" s="88"/>
      <c r="AB913" s="90"/>
      <c r="AC913" s="89"/>
      <c r="AF913" s="90"/>
      <c r="AH913" s="95"/>
    </row>
    <row r="914" spans="2:34" x14ac:dyDescent="0.25">
      <c r="B914" s="89"/>
      <c r="G914" s="90"/>
      <c r="I914" s="90"/>
      <c r="J914" s="90"/>
      <c r="K914" s="90"/>
      <c r="L914" s="88"/>
      <c r="M914" s="91"/>
      <c r="Q914" s="88"/>
      <c r="V914" s="90"/>
      <c r="W914" s="88"/>
      <c r="AB914" s="90"/>
      <c r="AC914" s="89"/>
      <c r="AF914" s="90"/>
      <c r="AH914" s="95"/>
    </row>
    <row r="915" spans="2:34" x14ac:dyDescent="0.25">
      <c r="B915" s="89"/>
      <c r="G915" s="90"/>
      <c r="I915" s="90"/>
      <c r="J915" s="90"/>
      <c r="K915" s="90"/>
      <c r="L915" s="88"/>
      <c r="M915" s="91"/>
      <c r="Q915" s="88"/>
      <c r="V915" s="90"/>
      <c r="W915" s="88"/>
      <c r="AB915" s="90"/>
      <c r="AC915" s="89"/>
      <c r="AF915" s="90"/>
      <c r="AH915" s="95"/>
    </row>
    <row r="916" spans="2:34" x14ac:dyDescent="0.25">
      <c r="B916" s="89"/>
      <c r="G916" s="90"/>
      <c r="I916" s="90"/>
      <c r="J916" s="90"/>
      <c r="K916" s="90"/>
      <c r="L916" s="88"/>
      <c r="M916" s="91"/>
      <c r="Q916" s="88"/>
      <c r="V916" s="90"/>
      <c r="W916" s="88"/>
      <c r="AB916" s="90"/>
      <c r="AC916" s="89"/>
      <c r="AF916" s="90"/>
      <c r="AH916" s="95"/>
    </row>
    <row r="917" spans="2:34" x14ac:dyDescent="0.25">
      <c r="B917" s="89"/>
      <c r="G917" s="90"/>
      <c r="I917" s="90"/>
      <c r="J917" s="90"/>
      <c r="K917" s="90"/>
      <c r="L917" s="88"/>
      <c r="M917" s="91"/>
      <c r="Q917" s="88"/>
      <c r="V917" s="90"/>
      <c r="W917" s="88"/>
      <c r="AB917" s="90"/>
      <c r="AC917" s="89"/>
      <c r="AF917" s="90"/>
      <c r="AH917" s="95"/>
    </row>
    <row r="918" spans="2:34" x14ac:dyDescent="0.25">
      <c r="B918" s="89"/>
      <c r="G918" s="90"/>
      <c r="I918" s="90"/>
      <c r="J918" s="90"/>
      <c r="K918" s="90"/>
      <c r="L918" s="88"/>
      <c r="M918" s="91"/>
      <c r="Q918" s="88"/>
      <c r="V918" s="90"/>
      <c r="W918" s="88"/>
      <c r="AB918" s="90"/>
      <c r="AC918" s="89"/>
      <c r="AF918" s="90"/>
      <c r="AH918" s="95"/>
    </row>
    <row r="919" spans="2:34" x14ac:dyDescent="0.25">
      <c r="B919" s="89"/>
      <c r="G919" s="90"/>
      <c r="I919" s="90"/>
      <c r="J919" s="90"/>
      <c r="K919" s="90"/>
      <c r="L919" s="88"/>
      <c r="M919" s="91"/>
      <c r="Q919" s="88"/>
      <c r="V919" s="90"/>
      <c r="W919" s="88"/>
      <c r="AB919" s="90"/>
      <c r="AC919" s="89"/>
      <c r="AF919" s="90"/>
      <c r="AH919" s="95"/>
    </row>
    <row r="920" spans="2:34" x14ac:dyDescent="0.25">
      <c r="B920" s="89"/>
      <c r="G920" s="90"/>
      <c r="I920" s="90"/>
      <c r="J920" s="90"/>
      <c r="K920" s="90"/>
      <c r="L920" s="88"/>
      <c r="M920" s="91"/>
      <c r="Q920" s="88"/>
      <c r="V920" s="90"/>
      <c r="W920" s="88"/>
      <c r="AB920" s="90"/>
      <c r="AC920" s="89"/>
      <c r="AF920" s="90"/>
      <c r="AH920" s="95"/>
    </row>
    <row r="921" spans="2:34" x14ac:dyDescent="0.25">
      <c r="B921" s="89"/>
      <c r="G921" s="90"/>
      <c r="I921" s="90"/>
      <c r="J921" s="90"/>
      <c r="K921" s="90"/>
      <c r="L921" s="88"/>
      <c r="M921" s="91"/>
      <c r="Q921" s="88"/>
      <c r="V921" s="90"/>
      <c r="W921" s="88"/>
      <c r="AB921" s="90"/>
      <c r="AC921" s="89"/>
      <c r="AF921" s="90"/>
      <c r="AH921" s="95"/>
    </row>
    <row r="922" spans="2:34" x14ac:dyDescent="0.25">
      <c r="B922" s="89"/>
      <c r="G922" s="90"/>
      <c r="I922" s="90"/>
      <c r="J922" s="90"/>
      <c r="K922" s="90"/>
      <c r="L922" s="88"/>
      <c r="M922" s="91"/>
      <c r="Q922" s="88"/>
      <c r="V922" s="90"/>
      <c r="W922" s="88"/>
      <c r="AB922" s="90"/>
      <c r="AC922" s="89"/>
      <c r="AF922" s="90"/>
      <c r="AH922" s="95"/>
    </row>
    <row r="923" spans="2:34" x14ac:dyDescent="0.25">
      <c r="B923" s="89"/>
      <c r="G923" s="90"/>
      <c r="I923" s="90"/>
      <c r="J923" s="90"/>
      <c r="K923" s="90"/>
      <c r="L923" s="88"/>
      <c r="M923" s="91"/>
      <c r="Q923" s="88"/>
      <c r="V923" s="90"/>
      <c r="W923" s="88"/>
      <c r="AB923" s="90"/>
      <c r="AC923" s="89"/>
      <c r="AF923" s="90"/>
      <c r="AH923" s="95"/>
    </row>
    <row r="924" spans="2:34" x14ac:dyDescent="0.25">
      <c r="B924" s="89"/>
      <c r="G924" s="90"/>
      <c r="I924" s="90"/>
      <c r="J924" s="90"/>
      <c r="K924" s="90"/>
      <c r="L924" s="88"/>
      <c r="M924" s="91"/>
      <c r="Q924" s="88"/>
      <c r="V924" s="90"/>
      <c r="W924" s="88"/>
      <c r="AB924" s="90"/>
      <c r="AC924" s="89"/>
      <c r="AF924" s="90"/>
      <c r="AH924" s="95"/>
    </row>
    <row r="925" spans="2:34" x14ac:dyDescent="0.25">
      <c r="B925" s="89"/>
      <c r="G925" s="90"/>
      <c r="I925" s="90"/>
      <c r="J925" s="90"/>
      <c r="K925" s="90"/>
      <c r="L925" s="88"/>
      <c r="M925" s="91"/>
      <c r="Q925" s="88"/>
      <c r="V925" s="90"/>
      <c r="W925" s="88"/>
      <c r="AB925" s="90"/>
      <c r="AC925" s="89"/>
      <c r="AF925" s="90"/>
      <c r="AH925" s="95"/>
    </row>
    <row r="926" spans="2:34" x14ac:dyDescent="0.25">
      <c r="B926" s="89"/>
      <c r="G926" s="90"/>
      <c r="I926" s="90"/>
      <c r="J926" s="90"/>
      <c r="K926" s="90"/>
      <c r="L926" s="88"/>
      <c r="M926" s="91"/>
      <c r="Q926" s="88"/>
      <c r="V926" s="90"/>
      <c r="W926" s="88"/>
      <c r="AB926" s="90"/>
      <c r="AC926" s="89"/>
      <c r="AF926" s="90"/>
      <c r="AH926" s="95"/>
    </row>
    <row r="927" spans="2:34" x14ac:dyDescent="0.25">
      <c r="B927" s="89"/>
      <c r="G927" s="90"/>
      <c r="I927" s="90"/>
      <c r="J927" s="90"/>
      <c r="K927" s="90"/>
      <c r="L927" s="88"/>
      <c r="M927" s="91"/>
      <c r="Q927" s="88"/>
      <c r="V927" s="90"/>
      <c r="W927" s="88"/>
      <c r="AB927" s="90"/>
      <c r="AC927" s="89"/>
      <c r="AF927" s="90"/>
      <c r="AH927" s="95"/>
    </row>
    <row r="928" spans="2:34" x14ac:dyDescent="0.25">
      <c r="B928" s="89"/>
      <c r="G928" s="90"/>
      <c r="I928" s="90"/>
      <c r="J928" s="90"/>
      <c r="K928" s="90"/>
      <c r="L928" s="88"/>
      <c r="M928" s="91"/>
      <c r="Q928" s="88"/>
      <c r="V928" s="90"/>
      <c r="W928" s="88"/>
      <c r="AB928" s="90"/>
      <c r="AC928" s="89"/>
      <c r="AF928" s="90"/>
      <c r="AH928" s="95"/>
    </row>
    <row r="929" spans="2:34" x14ac:dyDescent="0.25">
      <c r="B929" s="89"/>
      <c r="G929" s="90"/>
      <c r="I929" s="90"/>
      <c r="J929" s="90"/>
      <c r="K929" s="90"/>
      <c r="L929" s="88"/>
      <c r="M929" s="91"/>
      <c r="Q929" s="88"/>
      <c r="V929" s="90"/>
      <c r="W929" s="88"/>
      <c r="AB929" s="90"/>
      <c r="AC929" s="89"/>
      <c r="AF929" s="90"/>
      <c r="AH929" s="95"/>
    </row>
    <row r="930" spans="2:34" x14ac:dyDescent="0.25">
      <c r="B930" s="89"/>
      <c r="G930" s="90"/>
      <c r="I930" s="90"/>
      <c r="J930" s="90"/>
      <c r="K930" s="90"/>
      <c r="L930" s="88"/>
      <c r="M930" s="91"/>
      <c r="Q930" s="88"/>
      <c r="V930" s="90"/>
      <c r="W930" s="88"/>
      <c r="AB930" s="90"/>
      <c r="AC930" s="89"/>
      <c r="AF930" s="90"/>
      <c r="AH930" s="95"/>
    </row>
    <row r="931" spans="2:34" x14ac:dyDescent="0.25">
      <c r="B931" s="89"/>
      <c r="G931" s="90"/>
      <c r="I931" s="90"/>
      <c r="J931" s="90"/>
      <c r="K931" s="90"/>
      <c r="L931" s="88"/>
      <c r="M931" s="91"/>
      <c r="Q931" s="88"/>
      <c r="V931" s="90"/>
      <c r="W931" s="88"/>
      <c r="AB931" s="90"/>
      <c r="AC931" s="89"/>
      <c r="AF931" s="90"/>
      <c r="AH931" s="95"/>
    </row>
    <row r="932" spans="2:34" x14ac:dyDescent="0.25">
      <c r="B932" s="89"/>
      <c r="G932" s="90"/>
      <c r="I932" s="90"/>
      <c r="J932" s="90"/>
      <c r="K932" s="90"/>
      <c r="L932" s="88"/>
      <c r="M932" s="91"/>
      <c r="Q932" s="88"/>
      <c r="V932" s="90"/>
      <c r="W932" s="88"/>
      <c r="AB932" s="90"/>
      <c r="AC932" s="89"/>
      <c r="AF932" s="90"/>
      <c r="AH932" s="95"/>
    </row>
    <row r="933" spans="2:34" x14ac:dyDescent="0.25">
      <c r="B933" s="89"/>
      <c r="G933" s="90"/>
      <c r="I933" s="90"/>
      <c r="J933" s="90"/>
      <c r="K933" s="90"/>
      <c r="L933" s="88"/>
      <c r="M933" s="91"/>
      <c r="Q933" s="88"/>
      <c r="V933" s="90"/>
      <c r="W933" s="88"/>
      <c r="AB933" s="90"/>
      <c r="AC933" s="89"/>
      <c r="AF933" s="90"/>
      <c r="AH933" s="95"/>
    </row>
    <row r="934" spans="2:34" x14ac:dyDescent="0.25">
      <c r="B934" s="89"/>
      <c r="G934" s="90"/>
      <c r="I934" s="90"/>
      <c r="J934" s="90"/>
      <c r="K934" s="90"/>
      <c r="L934" s="88"/>
      <c r="M934" s="91"/>
      <c r="Q934" s="88"/>
      <c r="V934" s="90"/>
      <c r="W934" s="88"/>
      <c r="AB934" s="90"/>
      <c r="AC934" s="89"/>
      <c r="AF934" s="90"/>
      <c r="AH934" s="95"/>
    </row>
    <row r="935" spans="2:34" x14ac:dyDescent="0.25">
      <c r="B935" s="89"/>
      <c r="G935" s="90"/>
      <c r="I935" s="90"/>
      <c r="J935" s="90"/>
      <c r="K935" s="90"/>
      <c r="L935" s="88"/>
      <c r="M935" s="91"/>
      <c r="Q935" s="88"/>
      <c r="V935" s="90"/>
      <c r="W935" s="88"/>
      <c r="AB935" s="90"/>
      <c r="AC935" s="89"/>
      <c r="AF935" s="90"/>
      <c r="AH935" s="95"/>
    </row>
    <row r="936" spans="2:34" x14ac:dyDescent="0.25">
      <c r="B936" s="89"/>
      <c r="G936" s="90"/>
      <c r="I936" s="90"/>
      <c r="J936" s="90"/>
      <c r="K936" s="90"/>
      <c r="L936" s="88"/>
      <c r="M936" s="91"/>
      <c r="Q936" s="88"/>
      <c r="V936" s="90"/>
      <c r="W936" s="88"/>
      <c r="AB936" s="90"/>
      <c r="AC936" s="89"/>
      <c r="AF936" s="90"/>
      <c r="AH936" s="95"/>
    </row>
    <row r="937" spans="2:34" x14ac:dyDescent="0.25">
      <c r="B937" s="89"/>
      <c r="G937" s="90"/>
      <c r="I937" s="90"/>
      <c r="J937" s="90"/>
      <c r="K937" s="90"/>
      <c r="L937" s="88"/>
      <c r="M937" s="91"/>
      <c r="Q937" s="88"/>
      <c r="V937" s="90"/>
      <c r="W937" s="88"/>
      <c r="AB937" s="90"/>
      <c r="AC937" s="89"/>
      <c r="AF937" s="90"/>
      <c r="AH937" s="95"/>
    </row>
    <row r="938" spans="2:34" x14ac:dyDescent="0.25">
      <c r="B938" s="89"/>
      <c r="G938" s="90"/>
      <c r="I938" s="90"/>
      <c r="J938" s="90"/>
      <c r="K938" s="90"/>
      <c r="L938" s="88"/>
      <c r="M938" s="91"/>
      <c r="Q938" s="88"/>
      <c r="V938" s="90"/>
      <c r="W938" s="88"/>
      <c r="AB938" s="90"/>
      <c r="AC938" s="89"/>
      <c r="AF938" s="90"/>
      <c r="AH938" s="95"/>
    </row>
    <row r="939" spans="2:34" x14ac:dyDescent="0.25">
      <c r="B939" s="89"/>
      <c r="G939" s="90"/>
      <c r="I939" s="90"/>
      <c r="J939" s="90"/>
      <c r="K939" s="90"/>
      <c r="L939" s="88"/>
      <c r="M939" s="91"/>
      <c r="Q939" s="88"/>
      <c r="V939" s="90"/>
      <c r="W939" s="88"/>
      <c r="AB939" s="90"/>
      <c r="AC939" s="89"/>
      <c r="AF939" s="90"/>
      <c r="AH939" s="95"/>
    </row>
    <row r="940" spans="2:34" x14ac:dyDescent="0.25">
      <c r="B940" s="89"/>
      <c r="G940" s="90"/>
      <c r="I940" s="90"/>
      <c r="J940" s="90"/>
      <c r="K940" s="90"/>
      <c r="L940" s="88"/>
      <c r="M940" s="91"/>
      <c r="Q940" s="88"/>
      <c r="V940" s="90"/>
      <c r="W940" s="88"/>
      <c r="AB940" s="90"/>
      <c r="AC940" s="89"/>
      <c r="AF940" s="90"/>
      <c r="AH940" s="95"/>
    </row>
    <row r="941" spans="2:34" x14ac:dyDescent="0.25">
      <c r="B941" s="89"/>
      <c r="G941" s="90"/>
      <c r="I941" s="90"/>
      <c r="J941" s="90"/>
      <c r="K941" s="90"/>
      <c r="L941" s="88"/>
      <c r="M941" s="91"/>
      <c r="Q941" s="88"/>
      <c r="V941" s="90"/>
      <c r="W941" s="88"/>
      <c r="AB941" s="90"/>
      <c r="AC941" s="89"/>
      <c r="AF941" s="90"/>
      <c r="AH941" s="95"/>
    </row>
    <row r="942" spans="2:34" x14ac:dyDescent="0.25">
      <c r="B942" s="89"/>
      <c r="G942" s="90"/>
      <c r="I942" s="90"/>
      <c r="J942" s="90"/>
      <c r="K942" s="90"/>
      <c r="L942" s="88"/>
      <c r="M942" s="91"/>
      <c r="Q942" s="88"/>
      <c r="V942" s="90"/>
      <c r="W942" s="88"/>
      <c r="AB942" s="90"/>
      <c r="AC942" s="89"/>
      <c r="AF942" s="90"/>
      <c r="AH942" s="95"/>
    </row>
    <row r="943" spans="2:34" x14ac:dyDescent="0.25">
      <c r="B943" s="89"/>
      <c r="G943" s="90"/>
      <c r="I943" s="90"/>
      <c r="J943" s="90"/>
      <c r="K943" s="90"/>
      <c r="L943" s="88"/>
      <c r="M943" s="91"/>
      <c r="Q943" s="88"/>
      <c r="V943" s="90"/>
      <c r="W943" s="88"/>
      <c r="AB943" s="90"/>
      <c r="AC943" s="89"/>
      <c r="AF943" s="90"/>
      <c r="AH943" s="95"/>
    </row>
    <row r="944" spans="2:34" x14ac:dyDescent="0.25">
      <c r="B944" s="89"/>
      <c r="G944" s="90"/>
      <c r="I944" s="90"/>
      <c r="J944" s="90"/>
      <c r="K944" s="90"/>
      <c r="L944" s="88"/>
      <c r="M944" s="91"/>
      <c r="Q944" s="88"/>
      <c r="V944" s="90"/>
      <c r="W944" s="88"/>
      <c r="AB944" s="90"/>
      <c r="AC944" s="89"/>
      <c r="AF944" s="90"/>
      <c r="AH944" s="95"/>
    </row>
    <row r="945" spans="2:34" x14ac:dyDescent="0.25">
      <c r="B945" s="89"/>
      <c r="G945" s="90"/>
      <c r="I945" s="90"/>
      <c r="J945" s="90"/>
      <c r="K945" s="90"/>
      <c r="L945" s="88"/>
      <c r="M945" s="91"/>
      <c r="Q945" s="88"/>
      <c r="V945" s="90"/>
      <c r="W945" s="88"/>
      <c r="AB945" s="90"/>
      <c r="AC945" s="89"/>
      <c r="AF945" s="90"/>
      <c r="AH945" s="95"/>
    </row>
    <row r="946" spans="2:34" x14ac:dyDescent="0.25">
      <c r="B946" s="89"/>
      <c r="G946" s="90"/>
      <c r="I946" s="90"/>
      <c r="J946" s="90"/>
      <c r="K946" s="90"/>
      <c r="L946" s="88"/>
      <c r="M946" s="91"/>
      <c r="Q946" s="88"/>
      <c r="V946" s="90"/>
      <c r="W946" s="88"/>
      <c r="AB946" s="90"/>
      <c r="AC946" s="89"/>
      <c r="AF946" s="90"/>
      <c r="AH946" s="95"/>
    </row>
    <row r="947" spans="2:34" x14ac:dyDescent="0.25">
      <c r="B947" s="89"/>
      <c r="G947" s="90"/>
      <c r="I947" s="90"/>
      <c r="J947" s="90"/>
      <c r="K947" s="90"/>
      <c r="L947" s="88"/>
      <c r="M947" s="91"/>
      <c r="Q947" s="88"/>
      <c r="V947" s="90"/>
      <c r="W947" s="88"/>
      <c r="AB947" s="90"/>
      <c r="AC947" s="89"/>
      <c r="AF947" s="90"/>
      <c r="AH947" s="95"/>
    </row>
    <row r="948" spans="2:34" x14ac:dyDescent="0.25">
      <c r="B948" s="89"/>
      <c r="G948" s="90"/>
      <c r="I948" s="90"/>
      <c r="J948" s="90"/>
      <c r="K948" s="90"/>
      <c r="L948" s="88"/>
      <c r="M948" s="91"/>
      <c r="Q948" s="88"/>
      <c r="V948" s="90"/>
      <c r="W948" s="88"/>
      <c r="AB948" s="90"/>
      <c r="AC948" s="89"/>
      <c r="AF948" s="90"/>
      <c r="AH948" s="95"/>
    </row>
    <row r="949" spans="2:34" x14ac:dyDescent="0.25">
      <c r="B949" s="89"/>
      <c r="G949" s="90"/>
      <c r="I949" s="90"/>
      <c r="J949" s="90"/>
      <c r="K949" s="90"/>
      <c r="L949" s="88"/>
      <c r="M949" s="91"/>
      <c r="Q949" s="88"/>
      <c r="V949" s="90"/>
      <c r="W949" s="88"/>
      <c r="AB949" s="90"/>
      <c r="AC949" s="89"/>
      <c r="AF949" s="90"/>
      <c r="AH949" s="95"/>
    </row>
    <row r="950" spans="2:34" x14ac:dyDescent="0.25">
      <c r="B950" s="89"/>
      <c r="G950" s="90"/>
      <c r="I950" s="90"/>
      <c r="J950" s="90"/>
      <c r="K950" s="90"/>
      <c r="L950" s="88"/>
      <c r="M950" s="91"/>
      <c r="Q950" s="88"/>
      <c r="V950" s="90"/>
      <c r="W950" s="88"/>
      <c r="AB950" s="90"/>
      <c r="AC950" s="89"/>
      <c r="AF950" s="90"/>
      <c r="AH950" s="95"/>
    </row>
    <row r="951" spans="2:34" x14ac:dyDescent="0.25">
      <c r="B951" s="89"/>
      <c r="G951" s="90"/>
      <c r="I951" s="90"/>
      <c r="J951" s="90"/>
      <c r="K951" s="90"/>
      <c r="L951" s="88"/>
      <c r="M951" s="91"/>
      <c r="Q951" s="88"/>
      <c r="V951" s="90"/>
      <c r="W951" s="88"/>
      <c r="AB951" s="90"/>
      <c r="AC951" s="89"/>
      <c r="AF951" s="90"/>
      <c r="AH951" s="95"/>
    </row>
    <row r="952" spans="2:34" x14ac:dyDescent="0.25">
      <c r="B952" s="89"/>
      <c r="G952" s="90"/>
      <c r="I952" s="90"/>
      <c r="J952" s="90"/>
      <c r="K952" s="90"/>
      <c r="L952" s="88"/>
      <c r="M952" s="91"/>
      <c r="Q952" s="88"/>
      <c r="V952" s="90"/>
      <c r="W952" s="88"/>
      <c r="AB952" s="90"/>
      <c r="AC952" s="89"/>
      <c r="AF952" s="90"/>
      <c r="AH952" s="95"/>
    </row>
    <row r="953" spans="2:34" x14ac:dyDescent="0.25">
      <c r="B953" s="89"/>
      <c r="G953" s="90"/>
      <c r="I953" s="90"/>
      <c r="J953" s="90"/>
      <c r="K953" s="90"/>
      <c r="L953" s="88"/>
      <c r="M953" s="91"/>
      <c r="Q953" s="88"/>
      <c r="V953" s="90"/>
      <c r="W953" s="88"/>
      <c r="AB953" s="90"/>
      <c r="AC953" s="89"/>
      <c r="AF953" s="90"/>
      <c r="AH953" s="95"/>
    </row>
    <row r="954" spans="2:34" x14ac:dyDescent="0.25">
      <c r="B954" s="89"/>
      <c r="G954" s="90"/>
      <c r="I954" s="90"/>
      <c r="J954" s="90"/>
      <c r="K954" s="90"/>
      <c r="L954" s="88"/>
      <c r="M954" s="91"/>
      <c r="Q954" s="88"/>
      <c r="V954" s="90"/>
      <c r="W954" s="88"/>
      <c r="AB954" s="90"/>
      <c r="AC954" s="89"/>
      <c r="AF954" s="90"/>
      <c r="AH954" s="95"/>
    </row>
    <row r="955" spans="2:34" x14ac:dyDescent="0.25">
      <c r="B955" s="89"/>
      <c r="G955" s="90"/>
      <c r="I955" s="90"/>
      <c r="J955" s="90"/>
      <c r="K955" s="90"/>
      <c r="L955" s="88"/>
      <c r="M955" s="91"/>
      <c r="Q955" s="88"/>
      <c r="V955" s="90"/>
      <c r="W955" s="88"/>
      <c r="AB955" s="90"/>
      <c r="AC955" s="89"/>
      <c r="AF955" s="90"/>
      <c r="AH955" s="95"/>
    </row>
    <row r="956" spans="2:34" x14ac:dyDescent="0.25">
      <c r="B956" s="89"/>
      <c r="G956" s="90"/>
      <c r="I956" s="90"/>
      <c r="J956" s="90"/>
      <c r="K956" s="90"/>
      <c r="L956" s="88"/>
      <c r="M956" s="91"/>
      <c r="Q956" s="88"/>
      <c r="V956" s="90"/>
      <c r="W956" s="88"/>
      <c r="AB956" s="90"/>
      <c r="AC956" s="89"/>
      <c r="AF956" s="90"/>
      <c r="AH956" s="95"/>
    </row>
    <row r="957" spans="2:34" x14ac:dyDescent="0.25">
      <c r="B957" s="89"/>
      <c r="G957" s="90"/>
      <c r="I957" s="90"/>
      <c r="J957" s="90"/>
      <c r="K957" s="90"/>
      <c r="L957" s="88"/>
      <c r="M957" s="91"/>
      <c r="Q957" s="88"/>
      <c r="V957" s="90"/>
      <c r="W957" s="88"/>
      <c r="AB957" s="90"/>
      <c r="AC957" s="89"/>
      <c r="AF957" s="90"/>
      <c r="AH957" s="95"/>
    </row>
    <row r="958" spans="2:34" x14ac:dyDescent="0.25">
      <c r="B958" s="89"/>
      <c r="G958" s="90"/>
      <c r="I958" s="90"/>
      <c r="J958" s="90"/>
      <c r="K958" s="90"/>
      <c r="L958" s="88"/>
      <c r="M958" s="91"/>
      <c r="Q958" s="88"/>
      <c r="V958" s="90"/>
      <c r="W958" s="88"/>
      <c r="AB958" s="90"/>
      <c r="AC958" s="89"/>
      <c r="AF958" s="90"/>
      <c r="AH958" s="95"/>
    </row>
    <row r="959" spans="2:34" x14ac:dyDescent="0.25">
      <c r="B959" s="89"/>
      <c r="G959" s="90"/>
      <c r="I959" s="90"/>
      <c r="J959" s="90"/>
      <c r="K959" s="90"/>
      <c r="L959" s="88"/>
      <c r="M959" s="91"/>
      <c r="Q959" s="88"/>
      <c r="V959" s="90"/>
      <c r="W959" s="88"/>
      <c r="AB959" s="90"/>
      <c r="AC959" s="89"/>
      <c r="AF959" s="90"/>
      <c r="AH959" s="95"/>
    </row>
    <row r="960" spans="2:34" x14ac:dyDescent="0.25">
      <c r="B960" s="89"/>
      <c r="G960" s="90"/>
      <c r="I960" s="90"/>
      <c r="J960" s="90"/>
      <c r="K960" s="90"/>
      <c r="L960" s="88"/>
      <c r="M960" s="91"/>
      <c r="Q960" s="88"/>
      <c r="V960" s="90"/>
      <c r="W960" s="88"/>
      <c r="AB960" s="90"/>
      <c r="AC960" s="89"/>
      <c r="AF960" s="90"/>
      <c r="AH960" s="95"/>
    </row>
    <row r="961" spans="2:34" x14ac:dyDescent="0.25">
      <c r="B961" s="89"/>
      <c r="G961" s="90"/>
      <c r="I961" s="90"/>
      <c r="J961" s="90"/>
      <c r="K961" s="90"/>
      <c r="L961" s="88"/>
      <c r="M961" s="91"/>
      <c r="Q961" s="88"/>
      <c r="V961" s="90"/>
      <c r="W961" s="88"/>
      <c r="AB961" s="90"/>
      <c r="AC961" s="89"/>
      <c r="AF961" s="90"/>
      <c r="AH961" s="95"/>
    </row>
    <row r="962" spans="2:34" x14ac:dyDescent="0.25">
      <c r="B962" s="89"/>
      <c r="G962" s="90"/>
      <c r="I962" s="90"/>
      <c r="J962" s="90"/>
      <c r="K962" s="90"/>
      <c r="L962" s="88"/>
      <c r="M962" s="91"/>
      <c r="Q962" s="88"/>
      <c r="V962" s="90"/>
      <c r="W962" s="88"/>
      <c r="AB962" s="90"/>
      <c r="AC962" s="89"/>
      <c r="AF962" s="90"/>
      <c r="AH962" s="95"/>
    </row>
    <row r="963" spans="2:34" x14ac:dyDescent="0.25">
      <c r="B963" s="89"/>
      <c r="G963" s="90"/>
      <c r="I963" s="90"/>
      <c r="J963" s="90"/>
      <c r="K963" s="90"/>
      <c r="L963" s="88"/>
      <c r="M963" s="91"/>
      <c r="Q963" s="88"/>
      <c r="V963" s="90"/>
      <c r="W963" s="88"/>
      <c r="AB963" s="90"/>
      <c r="AC963" s="89"/>
      <c r="AF963" s="90"/>
      <c r="AH963" s="95"/>
    </row>
    <row r="964" spans="2:34" x14ac:dyDescent="0.25">
      <c r="B964" s="89"/>
      <c r="G964" s="90"/>
      <c r="I964" s="90"/>
      <c r="J964" s="90"/>
      <c r="K964" s="90"/>
      <c r="L964" s="88"/>
      <c r="M964" s="91"/>
      <c r="Q964" s="88"/>
      <c r="V964" s="90"/>
      <c r="W964" s="88"/>
      <c r="AB964" s="90"/>
      <c r="AC964" s="89"/>
      <c r="AF964" s="90"/>
      <c r="AH964" s="95"/>
    </row>
    <row r="965" spans="2:34" x14ac:dyDescent="0.25">
      <c r="B965" s="89"/>
      <c r="G965" s="90"/>
      <c r="I965" s="90"/>
      <c r="J965" s="90"/>
      <c r="K965" s="90"/>
      <c r="L965" s="88"/>
      <c r="M965" s="91"/>
      <c r="Q965" s="88"/>
      <c r="V965" s="90"/>
      <c r="W965" s="88"/>
      <c r="AB965" s="90"/>
      <c r="AC965" s="89"/>
      <c r="AF965" s="90"/>
      <c r="AH965" s="95"/>
    </row>
    <row r="966" spans="2:34" x14ac:dyDescent="0.25">
      <c r="B966" s="89"/>
      <c r="G966" s="90"/>
      <c r="I966" s="90"/>
      <c r="J966" s="90"/>
      <c r="K966" s="90"/>
      <c r="L966" s="88"/>
      <c r="M966" s="91"/>
      <c r="Q966" s="88"/>
      <c r="V966" s="90"/>
      <c r="W966" s="88"/>
      <c r="AB966" s="90"/>
      <c r="AC966" s="89"/>
      <c r="AF966" s="90"/>
      <c r="AH966" s="95"/>
    </row>
    <row r="967" spans="2:34" x14ac:dyDescent="0.25">
      <c r="B967" s="89"/>
      <c r="G967" s="90"/>
      <c r="I967" s="90"/>
      <c r="J967" s="90"/>
      <c r="K967" s="90"/>
      <c r="L967" s="88"/>
      <c r="M967" s="91"/>
      <c r="Q967" s="88"/>
      <c r="V967" s="90"/>
      <c r="W967" s="88"/>
      <c r="AB967" s="90"/>
      <c r="AC967" s="89"/>
      <c r="AF967" s="90"/>
      <c r="AH967" s="95"/>
    </row>
    <row r="968" spans="2:34" x14ac:dyDescent="0.25">
      <c r="B968" s="89"/>
      <c r="G968" s="90"/>
      <c r="I968" s="90"/>
      <c r="J968" s="90"/>
      <c r="K968" s="90"/>
      <c r="L968" s="88"/>
      <c r="M968" s="91"/>
      <c r="Q968" s="88"/>
      <c r="V968" s="90"/>
      <c r="W968" s="88"/>
      <c r="AB968" s="90"/>
      <c r="AC968" s="89"/>
      <c r="AF968" s="90"/>
      <c r="AH968" s="95"/>
    </row>
    <row r="969" spans="2:34" x14ac:dyDescent="0.25">
      <c r="B969" s="89"/>
      <c r="G969" s="90"/>
      <c r="I969" s="90"/>
      <c r="J969" s="90"/>
      <c r="K969" s="90"/>
      <c r="L969" s="88"/>
      <c r="M969" s="91"/>
      <c r="Q969" s="88"/>
      <c r="V969" s="90"/>
      <c r="W969" s="88"/>
      <c r="AB969" s="90"/>
      <c r="AC969" s="89"/>
      <c r="AF969" s="90"/>
      <c r="AH969" s="95"/>
    </row>
    <row r="970" spans="2:34" x14ac:dyDescent="0.25">
      <c r="B970" s="89"/>
      <c r="G970" s="90"/>
      <c r="I970" s="90"/>
      <c r="J970" s="90"/>
      <c r="K970" s="90"/>
      <c r="L970" s="88"/>
      <c r="M970" s="91"/>
      <c r="Q970" s="88"/>
      <c r="V970" s="90"/>
      <c r="W970" s="88"/>
      <c r="AB970" s="90"/>
      <c r="AC970" s="89"/>
      <c r="AF970" s="90"/>
      <c r="AH970" s="95"/>
    </row>
    <row r="971" spans="2:34" x14ac:dyDescent="0.25">
      <c r="B971" s="89"/>
      <c r="G971" s="90"/>
      <c r="I971" s="90"/>
      <c r="J971" s="90"/>
      <c r="K971" s="90"/>
      <c r="L971" s="88"/>
      <c r="M971" s="91"/>
      <c r="Q971" s="88"/>
      <c r="V971" s="90"/>
      <c r="W971" s="88"/>
      <c r="AB971" s="90"/>
      <c r="AC971" s="89"/>
      <c r="AF971" s="90"/>
      <c r="AH971" s="95"/>
    </row>
    <row r="972" spans="2:34" x14ac:dyDescent="0.25">
      <c r="B972" s="89"/>
      <c r="G972" s="90"/>
      <c r="I972" s="90"/>
      <c r="J972" s="90"/>
      <c r="K972" s="90"/>
      <c r="L972" s="88"/>
      <c r="M972" s="91"/>
      <c r="Q972" s="88"/>
      <c r="V972" s="90"/>
      <c r="W972" s="88"/>
      <c r="AB972" s="90"/>
      <c r="AC972" s="89"/>
      <c r="AF972" s="90"/>
      <c r="AH972" s="95"/>
    </row>
    <row r="973" spans="2:34" x14ac:dyDescent="0.25">
      <c r="B973" s="89"/>
      <c r="G973" s="90"/>
      <c r="I973" s="90"/>
      <c r="J973" s="90"/>
      <c r="K973" s="90"/>
      <c r="L973" s="88"/>
      <c r="M973" s="91"/>
      <c r="Q973" s="88"/>
      <c r="V973" s="90"/>
      <c r="W973" s="88"/>
      <c r="AB973" s="90"/>
      <c r="AC973" s="89"/>
      <c r="AF973" s="90"/>
      <c r="AH973" s="95"/>
    </row>
    <row r="974" spans="2:34" x14ac:dyDescent="0.25">
      <c r="B974" s="89"/>
      <c r="G974" s="90"/>
      <c r="I974" s="90"/>
      <c r="J974" s="90"/>
      <c r="K974" s="90"/>
      <c r="L974" s="88"/>
      <c r="M974" s="91"/>
      <c r="Q974" s="88"/>
      <c r="V974" s="90"/>
      <c r="W974" s="88"/>
      <c r="AB974" s="90"/>
      <c r="AC974" s="89"/>
      <c r="AF974" s="90"/>
      <c r="AH974" s="95"/>
    </row>
    <row r="975" spans="2:34" x14ac:dyDescent="0.25">
      <c r="B975" s="89"/>
      <c r="G975" s="90"/>
      <c r="I975" s="90"/>
      <c r="J975" s="90"/>
      <c r="K975" s="90"/>
      <c r="L975" s="88"/>
      <c r="M975" s="91"/>
      <c r="Q975" s="88"/>
      <c r="V975" s="90"/>
      <c r="W975" s="88"/>
      <c r="AB975" s="90"/>
      <c r="AC975" s="89"/>
      <c r="AF975" s="90"/>
      <c r="AH975" s="95"/>
    </row>
    <row r="976" spans="2:34" x14ac:dyDescent="0.25">
      <c r="B976" s="89"/>
      <c r="G976" s="90"/>
      <c r="I976" s="90"/>
      <c r="J976" s="90"/>
      <c r="K976" s="90"/>
      <c r="L976" s="88"/>
      <c r="M976" s="91"/>
      <c r="Q976" s="88"/>
      <c r="V976" s="90"/>
      <c r="W976" s="88"/>
      <c r="AB976" s="90"/>
      <c r="AC976" s="89"/>
      <c r="AF976" s="90"/>
      <c r="AH976" s="95"/>
    </row>
    <row r="977" spans="2:34" x14ac:dyDescent="0.25">
      <c r="B977" s="89"/>
      <c r="G977" s="90"/>
      <c r="I977" s="90"/>
      <c r="J977" s="90"/>
      <c r="K977" s="90"/>
      <c r="L977" s="88"/>
      <c r="M977" s="91"/>
      <c r="Q977" s="88"/>
      <c r="V977" s="90"/>
      <c r="W977" s="88"/>
      <c r="AB977" s="90"/>
      <c r="AC977" s="89"/>
      <c r="AF977" s="90"/>
      <c r="AH977" s="95"/>
    </row>
    <row r="978" spans="2:34" x14ac:dyDescent="0.25">
      <c r="B978" s="89"/>
      <c r="G978" s="90"/>
      <c r="I978" s="90"/>
      <c r="J978" s="90"/>
      <c r="K978" s="90"/>
      <c r="L978" s="88"/>
      <c r="M978" s="91"/>
      <c r="Q978" s="88"/>
      <c r="V978" s="90"/>
      <c r="W978" s="88"/>
      <c r="AB978" s="90"/>
      <c r="AC978" s="89"/>
      <c r="AF978" s="90"/>
      <c r="AH978" s="95"/>
    </row>
    <row r="979" spans="2:34" x14ac:dyDescent="0.25">
      <c r="B979" s="89"/>
      <c r="G979" s="90"/>
      <c r="I979" s="90"/>
      <c r="J979" s="90"/>
      <c r="K979" s="90"/>
      <c r="L979" s="88"/>
      <c r="M979" s="91"/>
      <c r="Q979" s="88"/>
      <c r="V979" s="90"/>
      <c r="W979" s="88"/>
      <c r="AB979" s="90"/>
      <c r="AC979" s="89"/>
      <c r="AF979" s="90"/>
      <c r="AH979" s="95"/>
    </row>
    <row r="980" spans="2:34" x14ac:dyDescent="0.25">
      <c r="B980" s="89"/>
      <c r="G980" s="90"/>
      <c r="I980" s="90"/>
      <c r="J980" s="90"/>
      <c r="K980" s="90"/>
      <c r="L980" s="88"/>
      <c r="M980" s="91"/>
      <c r="Q980" s="88"/>
      <c r="V980" s="90"/>
      <c r="W980" s="88"/>
      <c r="AB980" s="90"/>
      <c r="AC980" s="89"/>
      <c r="AF980" s="90"/>
      <c r="AH980" s="95"/>
    </row>
    <row r="981" spans="2:34" x14ac:dyDescent="0.25">
      <c r="B981" s="89"/>
      <c r="G981" s="90"/>
      <c r="I981" s="90"/>
      <c r="J981" s="90"/>
      <c r="K981" s="90"/>
      <c r="L981" s="88"/>
      <c r="M981" s="91"/>
      <c r="Q981" s="88"/>
      <c r="V981" s="90"/>
      <c r="W981" s="88"/>
      <c r="AB981" s="90"/>
      <c r="AC981" s="89"/>
      <c r="AF981" s="90"/>
      <c r="AH981" s="95"/>
    </row>
    <row r="982" spans="2:34" x14ac:dyDescent="0.25">
      <c r="B982" s="89"/>
      <c r="G982" s="90"/>
      <c r="I982" s="90"/>
      <c r="J982" s="90"/>
      <c r="K982" s="90"/>
      <c r="L982" s="88"/>
      <c r="M982" s="91"/>
      <c r="Q982" s="88"/>
      <c r="V982" s="90"/>
      <c r="W982" s="88"/>
      <c r="AB982" s="90"/>
      <c r="AC982" s="89"/>
      <c r="AF982" s="90"/>
      <c r="AH982" s="95"/>
    </row>
    <row r="983" spans="2:34" x14ac:dyDescent="0.25">
      <c r="B983" s="89"/>
      <c r="G983" s="90"/>
      <c r="I983" s="90"/>
      <c r="J983" s="90"/>
      <c r="K983" s="90"/>
      <c r="L983" s="88"/>
      <c r="M983" s="91"/>
      <c r="Q983" s="88"/>
      <c r="V983" s="90"/>
      <c r="W983" s="88"/>
      <c r="AB983" s="90"/>
      <c r="AC983" s="89"/>
      <c r="AF983" s="90"/>
      <c r="AH983" s="95"/>
    </row>
    <row r="984" spans="2:34" x14ac:dyDescent="0.25">
      <c r="B984" s="89"/>
      <c r="G984" s="90"/>
      <c r="I984" s="90"/>
      <c r="J984" s="90"/>
      <c r="K984" s="90"/>
      <c r="L984" s="88"/>
      <c r="M984" s="91"/>
      <c r="Q984" s="88"/>
      <c r="V984" s="90"/>
      <c r="W984" s="88"/>
      <c r="AB984" s="90"/>
      <c r="AC984" s="89"/>
      <c r="AF984" s="90"/>
      <c r="AH984" s="95"/>
    </row>
    <row r="985" spans="2:34" x14ac:dyDescent="0.25">
      <c r="B985" s="89"/>
      <c r="G985" s="90"/>
      <c r="I985" s="90"/>
      <c r="J985" s="90"/>
      <c r="K985" s="90"/>
      <c r="L985" s="88"/>
      <c r="M985" s="91"/>
      <c r="Q985" s="88"/>
      <c r="V985" s="90"/>
      <c r="W985" s="88"/>
      <c r="AB985" s="90"/>
      <c r="AC985" s="89"/>
      <c r="AF985" s="90"/>
      <c r="AH985" s="95"/>
    </row>
    <row r="986" spans="2:34" x14ac:dyDescent="0.25">
      <c r="B986" s="89"/>
      <c r="G986" s="90"/>
      <c r="I986" s="90"/>
      <c r="J986" s="90"/>
      <c r="K986" s="90"/>
      <c r="L986" s="88"/>
      <c r="M986" s="91"/>
      <c r="Q986" s="88"/>
      <c r="V986" s="90"/>
      <c r="W986" s="88"/>
      <c r="AB986" s="90"/>
      <c r="AC986" s="89"/>
      <c r="AF986" s="90"/>
      <c r="AH986" s="95"/>
    </row>
    <row r="987" spans="2:34" x14ac:dyDescent="0.25">
      <c r="B987" s="89"/>
      <c r="G987" s="90"/>
      <c r="I987" s="90"/>
      <c r="J987" s="90"/>
      <c r="K987" s="90"/>
      <c r="L987" s="88"/>
      <c r="M987" s="91"/>
      <c r="Q987" s="88"/>
      <c r="V987" s="90"/>
      <c r="W987" s="88"/>
      <c r="AB987" s="90"/>
      <c r="AC987" s="89"/>
      <c r="AF987" s="90"/>
      <c r="AH987" s="95"/>
    </row>
    <row r="988" spans="2:34" x14ac:dyDescent="0.25">
      <c r="B988" s="89"/>
      <c r="G988" s="90"/>
      <c r="I988" s="90"/>
      <c r="J988" s="90"/>
      <c r="K988" s="90"/>
      <c r="L988" s="88"/>
      <c r="M988" s="91"/>
      <c r="Q988" s="88"/>
      <c r="V988" s="90"/>
      <c r="W988" s="88"/>
      <c r="AB988" s="90"/>
      <c r="AC988" s="89"/>
      <c r="AF988" s="90"/>
      <c r="AH988" s="95"/>
    </row>
    <row r="989" spans="2:34" x14ac:dyDescent="0.25">
      <c r="B989" s="89"/>
      <c r="G989" s="90"/>
      <c r="I989" s="90"/>
      <c r="J989" s="90"/>
      <c r="K989" s="90"/>
      <c r="L989" s="88"/>
      <c r="M989" s="91"/>
      <c r="Q989" s="88"/>
      <c r="V989" s="90"/>
      <c r="W989" s="88"/>
      <c r="AB989" s="90"/>
      <c r="AC989" s="89"/>
      <c r="AF989" s="90"/>
      <c r="AH989" s="95"/>
    </row>
    <row r="990" spans="2:34" x14ac:dyDescent="0.25">
      <c r="B990" s="89"/>
      <c r="G990" s="90"/>
      <c r="I990" s="90"/>
      <c r="J990" s="90"/>
      <c r="K990" s="90"/>
      <c r="L990" s="88"/>
      <c r="M990" s="91"/>
      <c r="Q990" s="88"/>
      <c r="V990" s="90"/>
      <c r="W990" s="88"/>
      <c r="AB990" s="90"/>
      <c r="AC990" s="89"/>
      <c r="AF990" s="90"/>
      <c r="AH990" s="95"/>
    </row>
    <row r="991" spans="2:34" x14ac:dyDescent="0.25">
      <c r="B991" s="89"/>
      <c r="G991" s="90"/>
      <c r="I991" s="90"/>
      <c r="J991" s="90"/>
      <c r="K991" s="90"/>
      <c r="L991" s="88"/>
      <c r="M991" s="91"/>
      <c r="Q991" s="88"/>
      <c r="V991" s="90"/>
      <c r="W991" s="88"/>
      <c r="AB991" s="90"/>
      <c r="AC991" s="89"/>
      <c r="AF991" s="90"/>
      <c r="AH991" s="95"/>
    </row>
    <row r="992" spans="2:34" x14ac:dyDescent="0.25">
      <c r="B992" s="89"/>
      <c r="G992" s="90"/>
      <c r="I992" s="90"/>
      <c r="J992" s="90"/>
      <c r="K992" s="90"/>
      <c r="L992" s="88"/>
      <c r="M992" s="91"/>
      <c r="Q992" s="88"/>
      <c r="V992" s="90"/>
      <c r="W992" s="88"/>
      <c r="AB992" s="90"/>
      <c r="AC992" s="89"/>
      <c r="AF992" s="90"/>
      <c r="AH992" s="95"/>
    </row>
    <row r="993" spans="2:34" x14ac:dyDescent="0.25">
      <c r="B993" s="89"/>
      <c r="G993" s="90"/>
      <c r="I993" s="90"/>
      <c r="J993" s="90"/>
      <c r="K993" s="90"/>
      <c r="L993" s="88"/>
      <c r="M993" s="91"/>
      <c r="Q993" s="88"/>
      <c r="V993" s="90"/>
      <c r="W993" s="88"/>
      <c r="AB993" s="90"/>
      <c r="AC993" s="89"/>
      <c r="AF993" s="90"/>
      <c r="AH993" s="95"/>
    </row>
    <row r="994" spans="2:34" x14ac:dyDescent="0.25">
      <c r="B994" s="89"/>
      <c r="G994" s="90"/>
      <c r="I994" s="90"/>
      <c r="J994" s="90"/>
      <c r="K994" s="90"/>
      <c r="L994" s="88"/>
      <c r="M994" s="91"/>
      <c r="Q994" s="88"/>
      <c r="V994" s="90"/>
      <c r="W994" s="88"/>
      <c r="AB994" s="90"/>
      <c r="AC994" s="89"/>
      <c r="AF994" s="90"/>
      <c r="AH994" s="95"/>
    </row>
    <row r="995" spans="2:34" x14ac:dyDescent="0.25">
      <c r="B995" s="89"/>
      <c r="G995" s="90"/>
      <c r="I995" s="90"/>
      <c r="J995" s="90"/>
      <c r="K995" s="90"/>
      <c r="L995" s="88"/>
      <c r="M995" s="91"/>
      <c r="Q995" s="88"/>
      <c r="V995" s="90"/>
      <c r="W995" s="88"/>
      <c r="AB995" s="90"/>
      <c r="AC995" s="89"/>
      <c r="AF995" s="90"/>
      <c r="AH995" s="95"/>
    </row>
    <row r="996" spans="2:34" x14ac:dyDescent="0.25">
      <c r="B996" s="89"/>
      <c r="G996" s="90"/>
      <c r="I996" s="90"/>
      <c r="J996" s="90"/>
      <c r="K996" s="90"/>
      <c r="L996" s="88"/>
      <c r="M996" s="91"/>
      <c r="Q996" s="88"/>
      <c r="V996" s="90"/>
      <c r="W996" s="88"/>
      <c r="AB996" s="90"/>
      <c r="AC996" s="89"/>
      <c r="AF996" s="90"/>
      <c r="AH996" s="95"/>
    </row>
    <row r="997" spans="2:34" x14ac:dyDescent="0.25">
      <c r="B997" s="89"/>
      <c r="G997" s="90"/>
      <c r="I997" s="90"/>
      <c r="J997" s="90"/>
      <c r="K997" s="90"/>
      <c r="L997" s="88"/>
      <c r="M997" s="91"/>
      <c r="Q997" s="88"/>
      <c r="V997" s="90"/>
      <c r="W997" s="88"/>
      <c r="AB997" s="90"/>
      <c r="AC997" s="89"/>
      <c r="AF997" s="90"/>
      <c r="AH997" s="95"/>
    </row>
    <row r="998" spans="2:34" x14ac:dyDescent="0.25">
      <c r="B998" s="89"/>
      <c r="G998" s="90"/>
      <c r="I998" s="90"/>
      <c r="J998" s="90"/>
      <c r="K998" s="90"/>
      <c r="L998" s="88"/>
      <c r="M998" s="91"/>
      <c r="Q998" s="88"/>
      <c r="V998" s="90"/>
      <c r="W998" s="88"/>
      <c r="AB998" s="90"/>
      <c r="AC998" s="89"/>
      <c r="AF998" s="90"/>
      <c r="AH998" s="95"/>
    </row>
    <row r="999" spans="2:34" x14ac:dyDescent="0.25">
      <c r="B999" s="89"/>
      <c r="G999" s="90"/>
      <c r="I999" s="90"/>
      <c r="J999" s="90"/>
      <c r="K999" s="90"/>
      <c r="L999" s="88"/>
      <c r="M999" s="91"/>
      <c r="Q999" s="88"/>
      <c r="V999" s="90"/>
      <c r="W999" s="88"/>
      <c r="AB999" s="90"/>
      <c r="AC999" s="89"/>
      <c r="AF999" s="90"/>
      <c r="AH999" s="95"/>
    </row>
    <row r="1000" spans="2:34" x14ac:dyDescent="0.25">
      <c r="B1000" s="89"/>
      <c r="G1000" s="90"/>
      <c r="I1000" s="90"/>
      <c r="J1000" s="90"/>
      <c r="K1000" s="90"/>
      <c r="L1000" s="88"/>
      <c r="M1000" s="91"/>
      <c r="Q1000" s="88"/>
      <c r="V1000" s="90"/>
      <c r="W1000" s="88"/>
      <c r="AB1000" s="90"/>
      <c r="AC1000" s="89"/>
      <c r="AF1000" s="90"/>
      <c r="AH1000" s="95"/>
    </row>
    <row r="1001" spans="2:34" x14ac:dyDescent="0.25">
      <c r="B1001" s="89"/>
      <c r="G1001" s="90"/>
      <c r="I1001" s="90"/>
      <c r="J1001" s="90"/>
      <c r="K1001" s="90"/>
      <c r="L1001" s="88"/>
      <c r="M1001" s="91"/>
      <c r="Q1001" s="88"/>
      <c r="V1001" s="90"/>
      <c r="W1001" s="88"/>
      <c r="AB1001" s="90"/>
      <c r="AC1001" s="89"/>
      <c r="AF1001" s="90"/>
      <c r="AH1001" s="95"/>
    </row>
    <row r="1002" spans="2:34" x14ac:dyDescent="0.25">
      <c r="B1002" s="89"/>
      <c r="G1002" s="90"/>
      <c r="I1002" s="90"/>
      <c r="J1002" s="90"/>
      <c r="K1002" s="90"/>
      <c r="L1002" s="88"/>
      <c r="M1002" s="91"/>
      <c r="Q1002" s="88"/>
      <c r="V1002" s="90"/>
      <c r="W1002" s="88"/>
      <c r="AB1002" s="90"/>
      <c r="AC1002" s="89"/>
      <c r="AF1002" s="90"/>
      <c r="AH1002" s="95"/>
    </row>
    <row r="1003" spans="2:34" x14ac:dyDescent="0.25">
      <c r="B1003" s="89"/>
      <c r="G1003" s="90"/>
      <c r="I1003" s="90"/>
      <c r="J1003" s="90"/>
      <c r="K1003" s="90"/>
      <c r="L1003" s="88"/>
      <c r="M1003" s="91"/>
      <c r="Q1003" s="88"/>
      <c r="V1003" s="90"/>
      <c r="W1003" s="88"/>
      <c r="AB1003" s="90"/>
      <c r="AC1003" s="89"/>
      <c r="AF1003" s="90"/>
      <c r="AH1003" s="95"/>
    </row>
    <row r="1004" spans="2:34" x14ac:dyDescent="0.25">
      <c r="B1004" s="89"/>
      <c r="G1004" s="90"/>
      <c r="I1004" s="90"/>
      <c r="J1004" s="90"/>
      <c r="K1004" s="90"/>
      <c r="L1004" s="88"/>
      <c r="M1004" s="91"/>
      <c r="Q1004" s="88"/>
      <c r="V1004" s="90"/>
      <c r="W1004" s="88"/>
      <c r="AB1004" s="90"/>
      <c r="AC1004" s="89"/>
      <c r="AF1004" s="90"/>
      <c r="AH1004" s="95"/>
    </row>
    <row r="1005" spans="2:34" x14ac:dyDescent="0.25">
      <c r="B1005" s="89"/>
      <c r="G1005" s="90"/>
      <c r="I1005" s="90"/>
      <c r="J1005" s="90"/>
      <c r="K1005" s="90"/>
      <c r="L1005" s="88"/>
      <c r="M1005" s="91"/>
      <c r="Q1005" s="88"/>
      <c r="V1005" s="90"/>
      <c r="W1005" s="88"/>
      <c r="AB1005" s="90"/>
      <c r="AC1005" s="89"/>
      <c r="AF1005" s="90"/>
      <c r="AH1005" s="95"/>
    </row>
    <row r="1006" spans="2:34" x14ac:dyDescent="0.25">
      <c r="B1006" s="89"/>
      <c r="G1006" s="90"/>
      <c r="I1006" s="90"/>
      <c r="J1006" s="90"/>
      <c r="K1006" s="90"/>
      <c r="L1006" s="88"/>
      <c r="M1006" s="91"/>
      <c r="Q1006" s="88"/>
      <c r="V1006" s="90"/>
      <c r="W1006" s="88"/>
      <c r="AB1006" s="90"/>
      <c r="AC1006" s="89"/>
      <c r="AF1006" s="90"/>
      <c r="AH1006" s="95"/>
    </row>
    <row r="1007" spans="2:34" x14ac:dyDescent="0.25">
      <c r="B1007" s="89"/>
      <c r="G1007" s="90"/>
      <c r="I1007" s="90"/>
      <c r="J1007" s="90"/>
      <c r="K1007" s="90"/>
      <c r="L1007" s="88"/>
      <c r="M1007" s="91"/>
      <c r="Q1007" s="88"/>
      <c r="V1007" s="90"/>
      <c r="W1007" s="88"/>
      <c r="AB1007" s="90"/>
      <c r="AC1007" s="89"/>
      <c r="AF1007" s="90"/>
      <c r="AH1007" s="95"/>
    </row>
    <row r="1008" spans="2:34" x14ac:dyDescent="0.25">
      <c r="B1008" s="89"/>
      <c r="G1008" s="90"/>
      <c r="I1008" s="90"/>
      <c r="J1008" s="90"/>
      <c r="K1008" s="90"/>
      <c r="L1008" s="88"/>
      <c r="M1008" s="91"/>
      <c r="Q1008" s="88"/>
      <c r="V1008" s="90"/>
      <c r="W1008" s="88"/>
      <c r="AB1008" s="90"/>
      <c r="AC1008" s="89"/>
      <c r="AF1008" s="90"/>
      <c r="AH1008" s="95"/>
    </row>
    <row r="1009" spans="2:34" x14ac:dyDescent="0.25">
      <c r="B1009" s="89"/>
      <c r="G1009" s="90"/>
      <c r="I1009" s="90"/>
      <c r="J1009" s="90"/>
      <c r="K1009" s="90"/>
      <c r="L1009" s="88"/>
      <c r="M1009" s="91"/>
      <c r="Q1009" s="88"/>
      <c r="V1009" s="90"/>
      <c r="W1009" s="88"/>
      <c r="AB1009" s="90"/>
      <c r="AC1009" s="89"/>
      <c r="AF1009" s="90"/>
      <c r="AH1009" s="95"/>
    </row>
    <row r="1010" spans="2:34" x14ac:dyDescent="0.25">
      <c r="B1010" s="89"/>
      <c r="G1010" s="90"/>
      <c r="I1010" s="90"/>
      <c r="J1010" s="90"/>
      <c r="K1010" s="90"/>
      <c r="L1010" s="88"/>
      <c r="M1010" s="91"/>
      <c r="Q1010" s="88"/>
      <c r="V1010" s="90"/>
      <c r="W1010" s="88"/>
      <c r="AB1010" s="90"/>
      <c r="AC1010" s="89"/>
      <c r="AF1010" s="90"/>
      <c r="AH1010" s="95"/>
    </row>
    <row r="1011" spans="2:34" x14ac:dyDescent="0.25">
      <c r="B1011" s="89"/>
      <c r="G1011" s="90"/>
      <c r="I1011" s="90"/>
      <c r="J1011" s="90"/>
      <c r="K1011" s="90"/>
      <c r="L1011" s="88"/>
      <c r="M1011" s="91"/>
      <c r="Q1011" s="88"/>
      <c r="V1011" s="90"/>
      <c r="W1011" s="88"/>
      <c r="AB1011" s="90"/>
      <c r="AC1011" s="89"/>
      <c r="AF1011" s="90"/>
      <c r="AH1011" s="95"/>
    </row>
    <row r="1012" spans="2:34" x14ac:dyDescent="0.25">
      <c r="B1012" s="89"/>
      <c r="G1012" s="90"/>
      <c r="I1012" s="90"/>
      <c r="J1012" s="90"/>
      <c r="K1012" s="90"/>
      <c r="L1012" s="88"/>
      <c r="M1012" s="91"/>
      <c r="Q1012" s="88"/>
      <c r="V1012" s="90"/>
      <c r="W1012" s="88"/>
      <c r="AB1012" s="90"/>
      <c r="AC1012" s="89"/>
      <c r="AF1012" s="90"/>
      <c r="AH1012" s="95"/>
    </row>
    <row r="1013" spans="2:34" x14ac:dyDescent="0.25">
      <c r="B1013" s="89"/>
      <c r="G1013" s="90"/>
      <c r="I1013" s="90"/>
      <c r="J1013" s="90"/>
      <c r="K1013" s="90"/>
      <c r="L1013" s="88"/>
      <c r="M1013" s="91"/>
      <c r="Q1013" s="88"/>
      <c r="V1013" s="90"/>
      <c r="W1013" s="88"/>
      <c r="AB1013" s="90"/>
      <c r="AC1013" s="89"/>
      <c r="AF1013" s="90"/>
      <c r="AH1013" s="95"/>
    </row>
    <row r="1014" spans="2:34" x14ac:dyDescent="0.25">
      <c r="B1014" s="89"/>
      <c r="G1014" s="90"/>
      <c r="I1014" s="90"/>
      <c r="J1014" s="90"/>
      <c r="K1014" s="90"/>
      <c r="L1014" s="88"/>
      <c r="M1014" s="91"/>
      <c r="Q1014" s="88"/>
      <c r="V1014" s="90"/>
      <c r="W1014" s="88"/>
      <c r="AB1014" s="90"/>
      <c r="AC1014" s="89"/>
      <c r="AF1014" s="90"/>
      <c r="AH1014" s="95"/>
    </row>
    <row r="1015" spans="2:34" x14ac:dyDescent="0.25">
      <c r="B1015" s="89"/>
      <c r="G1015" s="90"/>
      <c r="I1015" s="90"/>
      <c r="J1015" s="90"/>
      <c r="K1015" s="90"/>
      <c r="L1015" s="88"/>
      <c r="M1015" s="91"/>
      <c r="Q1015" s="88"/>
      <c r="V1015" s="90"/>
      <c r="W1015" s="88"/>
      <c r="AB1015" s="90"/>
      <c r="AC1015" s="89"/>
      <c r="AF1015" s="90"/>
      <c r="AH1015" s="95"/>
    </row>
    <row r="1016" spans="2:34" x14ac:dyDescent="0.25">
      <c r="B1016" s="89"/>
      <c r="G1016" s="90"/>
      <c r="I1016" s="90"/>
      <c r="J1016" s="90"/>
      <c r="K1016" s="90"/>
      <c r="L1016" s="88"/>
      <c r="M1016" s="91"/>
      <c r="Q1016" s="88"/>
      <c r="V1016" s="90"/>
      <c r="W1016" s="88"/>
      <c r="AB1016" s="90"/>
      <c r="AC1016" s="89"/>
      <c r="AF1016" s="90"/>
      <c r="AH1016" s="95"/>
    </row>
    <row r="1017" spans="2:34" x14ac:dyDescent="0.25">
      <c r="B1017" s="89"/>
      <c r="G1017" s="90"/>
      <c r="I1017" s="90"/>
      <c r="J1017" s="90"/>
      <c r="K1017" s="90"/>
      <c r="L1017" s="88"/>
      <c r="M1017" s="91"/>
      <c r="Q1017" s="88"/>
      <c r="V1017" s="90"/>
      <c r="W1017" s="88"/>
      <c r="AB1017" s="90"/>
      <c r="AC1017" s="89"/>
      <c r="AF1017" s="90"/>
      <c r="AH1017" s="95"/>
    </row>
    <row r="1018" spans="2:34" x14ac:dyDescent="0.25">
      <c r="B1018" s="89"/>
      <c r="G1018" s="90"/>
      <c r="I1018" s="90"/>
      <c r="J1018" s="90"/>
      <c r="K1018" s="90"/>
      <c r="L1018" s="88"/>
      <c r="M1018" s="91"/>
      <c r="Q1018" s="88"/>
      <c r="V1018" s="90"/>
      <c r="W1018" s="88"/>
      <c r="AB1018" s="90"/>
      <c r="AC1018" s="89"/>
      <c r="AF1018" s="90"/>
      <c r="AH1018" s="95"/>
    </row>
    <row r="1019" spans="2:34" x14ac:dyDescent="0.25">
      <c r="B1019" s="89"/>
      <c r="G1019" s="90"/>
      <c r="I1019" s="90"/>
      <c r="J1019" s="90"/>
      <c r="K1019" s="90"/>
      <c r="L1019" s="88"/>
      <c r="M1019" s="91"/>
      <c r="Q1019" s="88"/>
      <c r="V1019" s="90"/>
      <c r="W1019" s="88"/>
      <c r="AB1019" s="90"/>
      <c r="AC1019" s="89"/>
      <c r="AF1019" s="90"/>
      <c r="AH1019" s="95"/>
    </row>
    <row r="1020" spans="2:34" x14ac:dyDescent="0.25">
      <c r="B1020" s="89"/>
      <c r="G1020" s="90"/>
      <c r="I1020" s="90"/>
      <c r="J1020" s="90"/>
      <c r="K1020" s="90"/>
      <c r="L1020" s="88"/>
      <c r="M1020" s="91"/>
      <c r="Q1020" s="88"/>
      <c r="V1020" s="90"/>
      <c r="W1020" s="88"/>
      <c r="AB1020" s="90"/>
      <c r="AC1020" s="89"/>
      <c r="AF1020" s="90"/>
      <c r="AH1020" s="95"/>
    </row>
    <row r="1021" spans="2:34" x14ac:dyDescent="0.25">
      <c r="B1021" s="89"/>
      <c r="G1021" s="90"/>
      <c r="I1021" s="90"/>
      <c r="J1021" s="90"/>
      <c r="K1021" s="90"/>
      <c r="L1021" s="88"/>
      <c r="M1021" s="91"/>
      <c r="Q1021" s="88"/>
      <c r="V1021" s="90"/>
      <c r="W1021" s="88"/>
      <c r="AB1021" s="90"/>
      <c r="AC1021" s="89"/>
      <c r="AF1021" s="90"/>
      <c r="AH1021" s="95"/>
    </row>
    <row r="1022" spans="2:34" x14ac:dyDescent="0.25">
      <c r="B1022" s="89"/>
      <c r="G1022" s="90"/>
      <c r="I1022" s="90"/>
      <c r="J1022" s="90"/>
      <c r="K1022" s="90"/>
      <c r="L1022" s="88"/>
      <c r="M1022" s="91"/>
      <c r="Q1022" s="88"/>
      <c r="V1022" s="90"/>
      <c r="W1022" s="88"/>
      <c r="AB1022" s="90"/>
      <c r="AC1022" s="89"/>
      <c r="AF1022" s="90"/>
    </row>
    <row r="1023" spans="2:34" x14ac:dyDescent="0.25">
      <c r="B1023" s="89"/>
      <c r="G1023" s="90"/>
      <c r="I1023" s="90"/>
      <c r="J1023" s="90"/>
      <c r="K1023" s="90"/>
      <c r="L1023" s="88"/>
      <c r="M1023" s="91"/>
      <c r="Q1023" s="88"/>
      <c r="V1023" s="90"/>
      <c r="W1023" s="88"/>
      <c r="AB1023" s="90"/>
      <c r="AC1023" s="89"/>
      <c r="AF1023" s="90"/>
    </row>
    <row r="1024" spans="2:34" x14ac:dyDescent="0.25">
      <c r="B1024" s="89"/>
      <c r="G1024" s="90"/>
      <c r="I1024" s="90"/>
      <c r="J1024" s="90"/>
      <c r="K1024" s="90"/>
      <c r="L1024" s="88"/>
      <c r="M1024" s="91"/>
      <c r="Q1024" s="88"/>
      <c r="V1024" s="90"/>
      <c r="W1024" s="88"/>
      <c r="AB1024" s="90"/>
      <c r="AC1024" s="89"/>
      <c r="AF1024" s="90"/>
    </row>
    <row r="1025" spans="2:32" x14ac:dyDescent="0.25">
      <c r="B1025" s="89"/>
      <c r="G1025" s="90"/>
      <c r="I1025" s="90"/>
      <c r="J1025" s="90"/>
      <c r="K1025" s="90"/>
      <c r="L1025" s="88"/>
      <c r="M1025" s="91"/>
      <c r="Q1025" s="88"/>
      <c r="V1025" s="90"/>
      <c r="W1025" s="88"/>
      <c r="AB1025" s="90"/>
      <c r="AC1025" s="89"/>
      <c r="AF1025" s="90"/>
    </row>
    <row r="1026" spans="2:32" x14ac:dyDescent="0.25">
      <c r="B1026" s="89"/>
      <c r="G1026" s="90"/>
      <c r="I1026" s="90"/>
      <c r="J1026" s="90"/>
      <c r="K1026" s="90"/>
      <c r="L1026" s="88"/>
      <c r="M1026" s="91"/>
      <c r="Q1026" s="88"/>
      <c r="V1026" s="90"/>
      <c r="W1026" s="88"/>
      <c r="AB1026" s="90"/>
      <c r="AC1026" s="89"/>
      <c r="AF1026" s="90"/>
    </row>
    <row r="1027" spans="2:32" x14ac:dyDescent="0.25">
      <c r="B1027" s="89"/>
      <c r="G1027" s="90"/>
      <c r="I1027" s="90"/>
      <c r="J1027" s="90"/>
      <c r="K1027" s="90"/>
      <c r="L1027" s="88"/>
      <c r="M1027" s="91"/>
      <c r="Q1027" s="88"/>
      <c r="V1027" s="90"/>
      <c r="W1027" s="88"/>
      <c r="AB1027" s="90"/>
      <c r="AC1027" s="89"/>
      <c r="AF1027" s="90"/>
    </row>
    <row r="1028" spans="2:32" x14ac:dyDescent="0.25">
      <c r="B1028" s="89"/>
      <c r="G1028" s="90"/>
      <c r="I1028" s="90"/>
      <c r="J1028" s="90"/>
      <c r="K1028" s="90"/>
      <c r="L1028" s="88"/>
      <c r="M1028" s="91"/>
      <c r="Q1028" s="88"/>
      <c r="V1028" s="90"/>
      <c r="W1028" s="88"/>
      <c r="AB1028" s="90"/>
      <c r="AC1028" s="89"/>
      <c r="AF1028" s="90"/>
    </row>
    <row r="1029" spans="2:32" x14ac:dyDescent="0.25">
      <c r="B1029" s="89"/>
      <c r="G1029" s="90"/>
      <c r="I1029" s="90"/>
      <c r="J1029" s="90"/>
      <c r="K1029" s="90"/>
      <c r="L1029" s="88"/>
      <c r="M1029" s="91"/>
      <c r="Q1029" s="88"/>
      <c r="V1029" s="90"/>
      <c r="W1029" s="88"/>
      <c r="AB1029" s="90"/>
      <c r="AC1029" s="89"/>
      <c r="AF1029" s="90"/>
    </row>
    <row r="1030" spans="2:32" x14ac:dyDescent="0.25">
      <c r="B1030" s="89"/>
      <c r="G1030" s="90"/>
      <c r="I1030" s="90"/>
      <c r="J1030" s="90"/>
      <c r="K1030" s="90"/>
      <c r="L1030" s="88"/>
      <c r="M1030" s="91"/>
      <c r="Q1030" s="88"/>
      <c r="V1030" s="90"/>
      <c r="W1030" s="88"/>
      <c r="AB1030" s="90"/>
      <c r="AC1030" s="89"/>
      <c r="AF1030" s="90"/>
    </row>
    <row r="1031" spans="2:32" x14ac:dyDescent="0.25">
      <c r="B1031" s="89"/>
      <c r="G1031" s="90"/>
      <c r="I1031" s="90"/>
      <c r="J1031" s="90"/>
      <c r="K1031" s="90"/>
      <c r="L1031" s="88"/>
      <c r="M1031" s="91"/>
      <c r="Q1031" s="88"/>
      <c r="V1031" s="90"/>
      <c r="W1031" s="88"/>
      <c r="AB1031" s="90"/>
      <c r="AC1031" s="89"/>
      <c r="AF1031" s="90"/>
    </row>
    <row r="1032" spans="2:32" x14ac:dyDescent="0.25">
      <c r="B1032" s="89"/>
      <c r="G1032" s="90"/>
      <c r="I1032" s="90"/>
      <c r="J1032" s="90"/>
      <c r="K1032" s="90"/>
      <c r="L1032" s="88"/>
      <c r="M1032" s="91"/>
      <c r="Q1032" s="88"/>
      <c r="V1032" s="90"/>
      <c r="W1032" s="88"/>
      <c r="AB1032" s="90"/>
      <c r="AC1032" s="89"/>
      <c r="AF1032" s="90"/>
    </row>
    <row r="1033" spans="2:32" x14ac:dyDescent="0.25">
      <c r="B1033" s="89"/>
      <c r="G1033" s="90"/>
      <c r="I1033" s="90"/>
      <c r="J1033" s="90"/>
      <c r="K1033" s="90"/>
      <c r="L1033" s="88"/>
      <c r="M1033" s="91"/>
      <c r="Q1033" s="88"/>
      <c r="V1033" s="90"/>
      <c r="W1033" s="88"/>
      <c r="AB1033" s="90"/>
      <c r="AC1033" s="89"/>
      <c r="AF1033" s="90"/>
    </row>
    <row r="1034" spans="2:32" x14ac:dyDescent="0.25">
      <c r="B1034" s="89"/>
      <c r="G1034" s="90"/>
      <c r="I1034" s="90"/>
      <c r="J1034" s="90"/>
      <c r="K1034" s="90"/>
      <c r="L1034" s="88"/>
      <c r="M1034" s="91"/>
      <c r="Q1034" s="88"/>
      <c r="V1034" s="90"/>
      <c r="W1034" s="88"/>
      <c r="AB1034" s="90"/>
      <c r="AC1034" s="89"/>
      <c r="AF1034" s="90"/>
    </row>
    <row r="1035" spans="2:32" x14ac:dyDescent="0.25">
      <c r="B1035" s="89"/>
      <c r="G1035" s="90"/>
      <c r="I1035" s="90"/>
      <c r="J1035" s="90"/>
      <c r="K1035" s="90"/>
      <c r="L1035" s="88"/>
      <c r="M1035" s="91"/>
      <c r="Q1035" s="88"/>
      <c r="V1035" s="90"/>
      <c r="W1035" s="88"/>
      <c r="AB1035" s="90"/>
      <c r="AC1035" s="89"/>
      <c r="AF1035" s="90"/>
    </row>
    <row r="1036" spans="2:32" x14ac:dyDescent="0.25">
      <c r="B1036" s="89"/>
      <c r="G1036" s="90"/>
      <c r="I1036" s="90"/>
      <c r="J1036" s="90"/>
      <c r="K1036" s="90"/>
      <c r="L1036" s="88"/>
      <c r="M1036" s="91"/>
      <c r="Q1036" s="88"/>
      <c r="V1036" s="90"/>
      <c r="W1036" s="88"/>
      <c r="AB1036" s="90"/>
      <c r="AC1036" s="89"/>
      <c r="AF1036" s="90"/>
    </row>
    <row r="1037" spans="2:32" x14ac:dyDescent="0.25">
      <c r="B1037" s="89"/>
      <c r="G1037" s="90"/>
      <c r="I1037" s="90"/>
      <c r="J1037" s="90"/>
      <c r="K1037" s="90"/>
      <c r="L1037" s="88"/>
      <c r="M1037" s="91"/>
      <c r="Q1037" s="88"/>
      <c r="V1037" s="90"/>
      <c r="W1037" s="88"/>
      <c r="AB1037" s="90"/>
      <c r="AC1037" s="89"/>
      <c r="AF1037" s="90"/>
    </row>
    <row r="1038" spans="2:32" x14ac:dyDescent="0.25">
      <c r="B1038" s="89"/>
      <c r="G1038" s="90"/>
      <c r="I1038" s="90"/>
      <c r="J1038" s="90"/>
      <c r="K1038" s="90"/>
      <c r="L1038" s="88"/>
      <c r="M1038" s="91"/>
      <c r="Q1038" s="88"/>
      <c r="V1038" s="90"/>
      <c r="W1038" s="88"/>
      <c r="AB1038" s="90"/>
      <c r="AC1038" s="89"/>
      <c r="AF1038" s="90"/>
    </row>
    <row r="1039" spans="2:32" x14ac:dyDescent="0.25">
      <c r="B1039" s="89"/>
      <c r="G1039" s="90"/>
      <c r="I1039" s="90"/>
      <c r="J1039" s="90"/>
      <c r="K1039" s="90"/>
      <c r="L1039" s="88"/>
      <c r="M1039" s="91"/>
      <c r="Q1039" s="88"/>
      <c r="V1039" s="90"/>
      <c r="W1039" s="88"/>
      <c r="AB1039" s="90"/>
      <c r="AC1039" s="89"/>
      <c r="AF1039" s="90"/>
    </row>
    <row r="1040" spans="2:32" x14ac:dyDescent="0.25">
      <c r="B1040" s="89"/>
      <c r="G1040" s="90"/>
      <c r="I1040" s="90"/>
      <c r="J1040" s="90"/>
      <c r="K1040" s="90"/>
      <c r="L1040" s="88"/>
      <c r="M1040" s="91"/>
      <c r="Q1040" s="88"/>
      <c r="V1040" s="90"/>
      <c r="W1040" s="88"/>
      <c r="AB1040" s="90"/>
      <c r="AC1040" s="89"/>
      <c r="AF1040" s="90"/>
    </row>
    <row r="1041" spans="2:32" x14ac:dyDescent="0.25">
      <c r="B1041" s="89"/>
      <c r="G1041" s="90"/>
      <c r="I1041" s="90"/>
      <c r="J1041" s="90"/>
      <c r="K1041" s="90"/>
      <c r="L1041" s="88"/>
      <c r="M1041" s="91"/>
      <c r="Q1041" s="88"/>
      <c r="V1041" s="90"/>
      <c r="W1041" s="88"/>
      <c r="AB1041" s="90"/>
      <c r="AC1041" s="89"/>
      <c r="AF1041" s="90"/>
    </row>
    <row r="1042" spans="2:32" x14ac:dyDescent="0.25">
      <c r="B1042" s="89"/>
      <c r="G1042" s="90"/>
      <c r="I1042" s="90"/>
      <c r="J1042" s="90"/>
      <c r="K1042" s="90"/>
      <c r="L1042" s="88"/>
      <c r="M1042" s="91"/>
      <c r="Q1042" s="88"/>
      <c r="V1042" s="90"/>
      <c r="W1042" s="88"/>
      <c r="AB1042" s="90"/>
      <c r="AC1042" s="89"/>
      <c r="AF1042" s="90"/>
    </row>
    <row r="1043" spans="2:32" x14ac:dyDescent="0.25">
      <c r="B1043" s="89"/>
      <c r="G1043" s="90"/>
      <c r="I1043" s="90"/>
      <c r="J1043" s="90"/>
      <c r="K1043" s="90"/>
      <c r="L1043" s="88"/>
      <c r="M1043" s="91"/>
      <c r="Q1043" s="88"/>
      <c r="V1043" s="90"/>
      <c r="W1043" s="88"/>
      <c r="AB1043" s="90"/>
      <c r="AC1043" s="89"/>
      <c r="AF1043" s="90"/>
    </row>
    <row r="1044" spans="2:32" x14ac:dyDescent="0.25">
      <c r="B1044" s="89"/>
      <c r="G1044" s="90"/>
      <c r="I1044" s="90"/>
      <c r="J1044" s="90"/>
      <c r="K1044" s="90"/>
      <c r="L1044" s="88"/>
      <c r="M1044" s="91"/>
      <c r="Q1044" s="88"/>
      <c r="V1044" s="90"/>
      <c r="W1044" s="88"/>
      <c r="AB1044" s="90"/>
      <c r="AC1044" s="89"/>
      <c r="AF1044" s="90"/>
    </row>
    <row r="1045" spans="2:32" x14ac:dyDescent="0.25">
      <c r="B1045" s="89"/>
      <c r="G1045" s="90"/>
      <c r="I1045" s="90"/>
      <c r="J1045" s="90"/>
      <c r="K1045" s="90"/>
      <c r="L1045" s="88"/>
      <c r="M1045" s="91"/>
      <c r="Q1045" s="88"/>
      <c r="V1045" s="90"/>
      <c r="W1045" s="88"/>
      <c r="AB1045" s="90"/>
      <c r="AC1045" s="89"/>
      <c r="AF1045" s="90"/>
    </row>
    <row r="1046" spans="2:32" x14ac:dyDescent="0.25">
      <c r="B1046" s="89"/>
      <c r="G1046" s="90"/>
      <c r="I1046" s="90"/>
      <c r="J1046" s="90"/>
      <c r="K1046" s="90"/>
      <c r="L1046" s="88"/>
      <c r="M1046" s="91"/>
      <c r="Q1046" s="88"/>
      <c r="V1046" s="90"/>
      <c r="W1046" s="88"/>
      <c r="AB1046" s="90"/>
      <c r="AC1046" s="89"/>
      <c r="AF1046" s="90"/>
    </row>
    <row r="1047" spans="2:32" x14ac:dyDescent="0.25">
      <c r="B1047" s="89"/>
      <c r="G1047" s="90"/>
      <c r="I1047" s="90"/>
      <c r="J1047" s="90"/>
      <c r="K1047" s="90"/>
      <c r="L1047" s="88"/>
      <c r="M1047" s="91"/>
      <c r="Q1047" s="88"/>
      <c r="V1047" s="90"/>
      <c r="W1047" s="88"/>
      <c r="AB1047" s="90"/>
      <c r="AC1047" s="89"/>
      <c r="AF1047" s="90"/>
    </row>
    <row r="1048" spans="2:32" x14ac:dyDescent="0.25">
      <c r="B1048" s="89"/>
      <c r="G1048" s="90"/>
      <c r="I1048" s="90"/>
      <c r="J1048" s="90"/>
      <c r="K1048" s="90"/>
      <c r="L1048" s="88"/>
      <c r="M1048" s="91"/>
      <c r="Q1048" s="88"/>
      <c r="V1048" s="90"/>
      <c r="W1048" s="88"/>
      <c r="AB1048" s="90"/>
      <c r="AC1048" s="89"/>
      <c r="AF1048" s="90"/>
    </row>
    <row r="1049" spans="2:32" x14ac:dyDescent="0.25">
      <c r="B1049" s="89"/>
      <c r="G1049" s="90"/>
      <c r="I1049" s="90"/>
      <c r="J1049" s="90"/>
      <c r="K1049" s="90"/>
      <c r="L1049" s="88"/>
      <c r="M1049" s="91"/>
      <c r="Q1049" s="88"/>
      <c r="V1049" s="90"/>
      <c r="W1049" s="88"/>
      <c r="AB1049" s="90"/>
      <c r="AC1049" s="89"/>
      <c r="AF1049" s="90"/>
    </row>
    <row r="1050" spans="2:32" x14ac:dyDescent="0.25">
      <c r="B1050" s="89"/>
      <c r="G1050" s="90"/>
      <c r="I1050" s="90"/>
      <c r="J1050" s="90"/>
      <c r="K1050" s="90"/>
      <c r="L1050" s="88"/>
      <c r="M1050" s="91"/>
      <c r="Q1050" s="88"/>
      <c r="V1050" s="90"/>
      <c r="W1050" s="88"/>
      <c r="AB1050" s="90"/>
      <c r="AC1050" s="89"/>
      <c r="AF1050" s="90"/>
    </row>
    <row r="1051" spans="2:32" x14ac:dyDescent="0.25">
      <c r="B1051" s="89"/>
      <c r="G1051" s="90"/>
      <c r="I1051" s="90"/>
      <c r="J1051" s="90"/>
      <c r="K1051" s="90"/>
      <c r="L1051" s="88"/>
      <c r="M1051" s="91"/>
      <c r="Q1051" s="88"/>
      <c r="V1051" s="90"/>
      <c r="W1051" s="88"/>
      <c r="AB1051" s="90"/>
      <c r="AC1051" s="89"/>
      <c r="AF1051" s="90"/>
    </row>
    <row r="1052" spans="2:32" x14ac:dyDescent="0.25">
      <c r="B1052" s="89"/>
      <c r="G1052" s="90"/>
      <c r="I1052" s="90"/>
      <c r="J1052" s="90"/>
      <c r="K1052" s="90"/>
      <c r="L1052" s="88"/>
      <c r="M1052" s="91"/>
      <c r="Q1052" s="88"/>
      <c r="V1052" s="90"/>
      <c r="W1052" s="88"/>
      <c r="AB1052" s="90"/>
      <c r="AC1052" s="89"/>
      <c r="AF1052" s="90"/>
    </row>
    <row r="1053" spans="2:32" x14ac:dyDescent="0.25">
      <c r="B1053" s="89"/>
      <c r="G1053" s="90"/>
      <c r="I1053" s="90"/>
      <c r="J1053" s="90"/>
      <c r="K1053" s="90"/>
      <c r="L1053" s="88"/>
      <c r="M1053" s="91"/>
      <c r="Q1053" s="88"/>
      <c r="V1053" s="90"/>
      <c r="W1053" s="88"/>
      <c r="AB1053" s="90"/>
      <c r="AC1053" s="89"/>
      <c r="AF1053" s="90"/>
    </row>
    <row r="1054" spans="2:32" x14ac:dyDescent="0.25">
      <c r="B1054" s="89"/>
      <c r="G1054" s="90"/>
      <c r="I1054" s="90"/>
      <c r="J1054" s="90"/>
      <c r="K1054" s="90"/>
      <c r="L1054" s="88"/>
      <c r="M1054" s="91"/>
      <c r="Q1054" s="88"/>
      <c r="V1054" s="90"/>
      <c r="W1054" s="88"/>
      <c r="AB1054" s="90"/>
      <c r="AC1054" s="89"/>
      <c r="AF1054" s="90"/>
    </row>
    <row r="1055" spans="2:32" x14ac:dyDescent="0.25">
      <c r="B1055" s="89"/>
      <c r="G1055" s="90"/>
      <c r="I1055" s="90"/>
      <c r="J1055" s="90"/>
      <c r="K1055" s="90"/>
      <c r="L1055" s="88"/>
      <c r="M1055" s="91"/>
      <c r="Q1055" s="88"/>
      <c r="V1055" s="90"/>
      <c r="W1055" s="88"/>
      <c r="AB1055" s="90"/>
      <c r="AC1055" s="89"/>
      <c r="AF1055" s="90"/>
    </row>
    <row r="1056" spans="2:32" x14ac:dyDescent="0.25">
      <c r="B1056" s="89"/>
      <c r="G1056" s="90"/>
      <c r="I1056" s="90"/>
      <c r="J1056" s="90"/>
      <c r="K1056" s="90"/>
      <c r="L1056" s="88"/>
      <c r="M1056" s="91"/>
      <c r="Q1056" s="88"/>
      <c r="V1056" s="90"/>
      <c r="W1056" s="88"/>
      <c r="AB1056" s="90"/>
      <c r="AC1056" s="89"/>
      <c r="AF1056" s="90"/>
    </row>
    <row r="1057" spans="2:32" x14ac:dyDescent="0.25">
      <c r="B1057" s="89"/>
      <c r="G1057" s="90"/>
      <c r="I1057" s="90"/>
      <c r="J1057" s="90"/>
      <c r="K1057" s="90"/>
      <c r="L1057" s="88"/>
      <c r="M1057" s="91"/>
      <c r="Q1057" s="88"/>
      <c r="V1057" s="90"/>
      <c r="W1057" s="88"/>
      <c r="AB1057" s="90"/>
      <c r="AC1057" s="89"/>
      <c r="AF1057" s="90"/>
    </row>
    <row r="1058" spans="2:32" x14ac:dyDescent="0.25">
      <c r="B1058" s="89"/>
      <c r="G1058" s="90"/>
      <c r="I1058" s="90"/>
      <c r="J1058" s="90"/>
      <c r="K1058" s="90"/>
      <c r="L1058" s="88"/>
      <c r="M1058" s="91"/>
      <c r="Q1058" s="88"/>
      <c r="V1058" s="90"/>
      <c r="W1058" s="88"/>
      <c r="AB1058" s="90"/>
      <c r="AC1058" s="89"/>
      <c r="AF1058" s="90"/>
    </row>
    <row r="1059" spans="2:32" x14ac:dyDescent="0.25">
      <c r="B1059" s="89"/>
      <c r="G1059" s="90"/>
      <c r="I1059" s="90"/>
      <c r="J1059" s="90"/>
      <c r="K1059" s="90"/>
      <c r="L1059" s="88"/>
      <c r="M1059" s="91"/>
      <c r="Q1059" s="88"/>
      <c r="V1059" s="90"/>
      <c r="W1059" s="88"/>
      <c r="AB1059" s="90"/>
      <c r="AC1059" s="89"/>
      <c r="AF1059" s="90"/>
    </row>
    <row r="1060" spans="2:32" x14ac:dyDescent="0.25">
      <c r="B1060" s="89"/>
      <c r="G1060" s="90"/>
      <c r="I1060" s="90"/>
      <c r="J1060" s="90"/>
      <c r="K1060" s="90"/>
      <c r="L1060" s="88"/>
      <c r="M1060" s="91"/>
      <c r="Q1060" s="88"/>
      <c r="V1060" s="90"/>
      <c r="W1060" s="88"/>
      <c r="AB1060" s="90"/>
      <c r="AC1060" s="89"/>
      <c r="AF1060" s="90"/>
    </row>
    <row r="1061" spans="2:32" x14ac:dyDescent="0.25">
      <c r="B1061" s="89"/>
      <c r="G1061" s="90"/>
      <c r="I1061" s="90"/>
      <c r="J1061" s="90"/>
      <c r="K1061" s="90"/>
      <c r="L1061" s="88"/>
      <c r="M1061" s="91"/>
      <c r="Q1061" s="88"/>
      <c r="V1061" s="90"/>
      <c r="W1061" s="88"/>
      <c r="AB1061" s="90"/>
      <c r="AC1061" s="89"/>
      <c r="AF1061" s="90"/>
    </row>
    <row r="1062" spans="2:32" x14ac:dyDescent="0.25">
      <c r="B1062" s="89"/>
      <c r="G1062" s="90"/>
      <c r="I1062" s="90"/>
      <c r="J1062" s="90"/>
      <c r="K1062" s="90"/>
      <c r="L1062" s="88"/>
      <c r="M1062" s="91"/>
      <c r="Q1062" s="88"/>
      <c r="V1062" s="90"/>
      <c r="W1062" s="88"/>
      <c r="AB1062" s="90"/>
      <c r="AC1062" s="89"/>
      <c r="AF1062" s="90"/>
    </row>
    <row r="1063" spans="2:32" x14ac:dyDescent="0.25">
      <c r="B1063" s="89"/>
      <c r="G1063" s="90"/>
      <c r="I1063" s="90"/>
      <c r="J1063" s="90"/>
      <c r="K1063" s="90"/>
      <c r="L1063" s="88"/>
      <c r="M1063" s="91"/>
      <c r="Q1063" s="88"/>
      <c r="V1063" s="90"/>
      <c r="W1063" s="88"/>
      <c r="AB1063" s="90"/>
      <c r="AC1063" s="89"/>
      <c r="AF1063" s="90"/>
    </row>
    <row r="1064" spans="2:32" x14ac:dyDescent="0.25">
      <c r="B1064" s="89"/>
      <c r="G1064" s="90"/>
      <c r="I1064" s="90"/>
      <c r="J1064" s="90"/>
      <c r="K1064" s="90"/>
      <c r="L1064" s="88"/>
      <c r="M1064" s="91"/>
      <c r="Q1064" s="88"/>
      <c r="V1064" s="90"/>
      <c r="W1064" s="88"/>
      <c r="AB1064" s="90"/>
      <c r="AC1064" s="89"/>
      <c r="AF1064" s="90"/>
    </row>
    <row r="1065" spans="2:32" x14ac:dyDescent="0.25">
      <c r="B1065" s="89"/>
      <c r="G1065" s="90"/>
      <c r="I1065" s="90"/>
      <c r="J1065" s="90"/>
      <c r="K1065" s="90"/>
      <c r="L1065" s="88"/>
      <c r="M1065" s="91"/>
      <c r="Q1065" s="88"/>
      <c r="V1065" s="90"/>
      <c r="W1065" s="88"/>
      <c r="AB1065" s="90"/>
      <c r="AC1065" s="89"/>
      <c r="AF1065" s="90"/>
    </row>
    <row r="1066" spans="2:32" x14ac:dyDescent="0.25">
      <c r="B1066" s="89"/>
      <c r="G1066" s="90"/>
      <c r="I1066" s="90"/>
      <c r="J1066" s="90"/>
      <c r="K1066" s="90"/>
      <c r="L1066" s="88"/>
      <c r="M1066" s="91"/>
      <c r="Q1066" s="88"/>
      <c r="V1066" s="90"/>
      <c r="W1066" s="88"/>
      <c r="AB1066" s="90"/>
      <c r="AC1066" s="89"/>
      <c r="AF1066" s="90"/>
    </row>
    <row r="1067" spans="2:32" x14ac:dyDescent="0.25">
      <c r="B1067" s="89"/>
      <c r="G1067" s="90"/>
      <c r="I1067" s="90"/>
      <c r="J1067" s="90"/>
      <c r="K1067" s="90"/>
      <c r="L1067" s="88"/>
      <c r="M1067" s="91"/>
      <c r="Q1067" s="88"/>
      <c r="V1067" s="90"/>
      <c r="W1067" s="88"/>
      <c r="AB1067" s="90"/>
      <c r="AC1067" s="89"/>
      <c r="AF1067" s="90"/>
    </row>
    <row r="1068" spans="2:32" x14ac:dyDescent="0.25">
      <c r="B1068" s="89"/>
      <c r="G1068" s="90"/>
      <c r="I1068" s="90"/>
      <c r="J1068" s="90"/>
      <c r="K1068" s="90"/>
      <c r="L1068" s="88"/>
      <c r="M1068" s="91"/>
      <c r="Q1068" s="88"/>
      <c r="V1068" s="90"/>
      <c r="W1068" s="88"/>
      <c r="AB1068" s="90"/>
      <c r="AC1068" s="89"/>
      <c r="AF1068" s="90"/>
    </row>
    <row r="1069" spans="2:32" x14ac:dyDescent="0.25">
      <c r="B1069" s="89"/>
      <c r="G1069" s="90"/>
      <c r="I1069" s="90"/>
      <c r="J1069" s="90"/>
      <c r="K1069" s="90"/>
      <c r="L1069" s="88"/>
      <c r="M1069" s="91"/>
      <c r="Q1069" s="88"/>
      <c r="V1069" s="90"/>
      <c r="W1069" s="88"/>
      <c r="AB1069" s="90"/>
      <c r="AC1069" s="89"/>
      <c r="AF1069" s="90"/>
    </row>
    <row r="1070" spans="2:32" x14ac:dyDescent="0.25">
      <c r="B1070" s="89"/>
      <c r="G1070" s="90"/>
      <c r="I1070" s="90"/>
      <c r="J1070" s="90"/>
      <c r="K1070" s="90"/>
      <c r="L1070" s="88"/>
      <c r="M1070" s="91"/>
      <c r="Q1070" s="88"/>
      <c r="V1070" s="90"/>
      <c r="W1070" s="88"/>
      <c r="AB1070" s="90"/>
      <c r="AC1070" s="89"/>
      <c r="AF1070" s="90"/>
    </row>
    <row r="1071" spans="2:32" x14ac:dyDescent="0.25">
      <c r="B1071" s="89"/>
      <c r="G1071" s="90"/>
      <c r="I1071" s="90"/>
      <c r="J1071" s="90"/>
      <c r="K1071" s="90"/>
      <c r="L1071" s="88"/>
      <c r="M1071" s="91"/>
      <c r="Q1071" s="88"/>
      <c r="V1071" s="90"/>
      <c r="W1071" s="88"/>
      <c r="AB1071" s="90"/>
      <c r="AC1071" s="89"/>
      <c r="AF1071" s="90"/>
    </row>
    <row r="1072" spans="2:32" x14ac:dyDescent="0.25">
      <c r="B1072" s="89"/>
      <c r="G1072" s="90"/>
      <c r="I1072" s="90"/>
      <c r="J1072" s="90"/>
      <c r="K1072" s="90"/>
      <c r="L1072" s="88"/>
      <c r="M1072" s="91"/>
      <c r="Q1072" s="88"/>
      <c r="V1072" s="90"/>
      <c r="W1072" s="88"/>
      <c r="AB1072" s="90"/>
      <c r="AC1072" s="89"/>
      <c r="AF1072" s="90"/>
    </row>
    <row r="1073" spans="2:32" x14ac:dyDescent="0.25">
      <c r="B1073" s="89"/>
      <c r="G1073" s="90"/>
      <c r="I1073" s="90"/>
      <c r="J1073" s="90"/>
      <c r="K1073" s="90"/>
      <c r="L1073" s="88"/>
      <c r="M1073" s="91"/>
      <c r="Q1073" s="88"/>
      <c r="V1073" s="90"/>
      <c r="W1073" s="88"/>
      <c r="AB1073" s="90"/>
      <c r="AC1073" s="89"/>
      <c r="AF1073" s="90"/>
    </row>
    <row r="1074" spans="2:32" x14ac:dyDescent="0.25">
      <c r="B1074" s="89"/>
      <c r="G1074" s="90"/>
      <c r="I1074" s="90"/>
      <c r="J1074" s="90"/>
      <c r="K1074" s="90"/>
      <c r="L1074" s="88"/>
      <c r="M1074" s="91"/>
      <c r="Q1074" s="88"/>
      <c r="V1074" s="90"/>
      <c r="W1074" s="88"/>
      <c r="AB1074" s="90"/>
      <c r="AC1074" s="89"/>
      <c r="AF1074" s="90"/>
    </row>
    <row r="1075" spans="2:32" x14ac:dyDescent="0.25">
      <c r="B1075" s="89"/>
      <c r="G1075" s="90"/>
      <c r="I1075" s="90"/>
      <c r="J1075" s="90"/>
      <c r="K1075" s="90"/>
      <c r="L1075" s="88"/>
      <c r="M1075" s="91"/>
      <c r="Q1075" s="88"/>
      <c r="V1075" s="90"/>
      <c r="W1075" s="88"/>
      <c r="AB1075" s="90"/>
      <c r="AC1075" s="89"/>
      <c r="AF1075" s="90"/>
    </row>
    <row r="1076" spans="2:32" x14ac:dyDescent="0.25">
      <c r="B1076" s="89"/>
      <c r="G1076" s="90"/>
      <c r="I1076" s="90"/>
      <c r="J1076" s="90"/>
      <c r="K1076" s="90"/>
      <c r="L1076" s="88"/>
      <c r="M1076" s="91"/>
      <c r="Q1076" s="88"/>
      <c r="V1076" s="90"/>
      <c r="W1076" s="88"/>
      <c r="AB1076" s="90"/>
      <c r="AC1076" s="89"/>
      <c r="AF1076" s="90"/>
    </row>
    <row r="1077" spans="2:32" x14ac:dyDescent="0.25">
      <c r="B1077" s="89"/>
      <c r="G1077" s="90"/>
      <c r="I1077" s="90"/>
      <c r="J1077" s="90"/>
      <c r="K1077" s="90"/>
      <c r="L1077" s="88"/>
      <c r="M1077" s="91"/>
      <c r="Q1077" s="88"/>
      <c r="V1077" s="90"/>
      <c r="W1077" s="88"/>
      <c r="AB1077" s="90"/>
      <c r="AC1077" s="89"/>
      <c r="AF1077" s="90"/>
    </row>
    <row r="1078" spans="2:32" x14ac:dyDescent="0.25">
      <c r="B1078" s="89"/>
      <c r="G1078" s="90"/>
      <c r="I1078" s="90"/>
      <c r="J1078" s="90"/>
      <c r="K1078" s="90"/>
      <c r="L1078" s="88"/>
      <c r="M1078" s="91"/>
      <c r="Q1078" s="88"/>
      <c r="V1078" s="90"/>
      <c r="W1078" s="88"/>
      <c r="AB1078" s="90"/>
      <c r="AC1078" s="89"/>
      <c r="AF1078" s="90"/>
    </row>
    <row r="1079" spans="2:32" x14ac:dyDescent="0.25">
      <c r="B1079" s="89"/>
      <c r="G1079" s="90"/>
      <c r="I1079" s="90"/>
      <c r="J1079" s="90"/>
      <c r="K1079" s="90"/>
      <c r="L1079" s="88"/>
      <c r="M1079" s="91"/>
      <c r="Q1079" s="88"/>
      <c r="V1079" s="90"/>
      <c r="W1079" s="88"/>
      <c r="AB1079" s="90"/>
      <c r="AC1079" s="89"/>
      <c r="AF1079" s="90"/>
    </row>
    <row r="1080" spans="2:32" x14ac:dyDescent="0.25">
      <c r="B1080" s="89"/>
      <c r="G1080" s="90"/>
      <c r="I1080" s="90"/>
      <c r="J1080" s="90"/>
      <c r="K1080" s="90"/>
      <c r="L1080" s="88"/>
      <c r="M1080" s="91"/>
      <c r="Q1080" s="88"/>
      <c r="V1080" s="90"/>
      <c r="W1080" s="88"/>
      <c r="AB1080" s="90"/>
      <c r="AC1080" s="89"/>
      <c r="AF1080" s="90"/>
    </row>
    <row r="1081" spans="2:32" x14ac:dyDescent="0.25">
      <c r="B1081" s="89"/>
      <c r="G1081" s="90"/>
      <c r="I1081" s="90"/>
      <c r="J1081" s="90"/>
      <c r="K1081" s="90"/>
      <c r="L1081" s="88"/>
      <c r="M1081" s="91"/>
      <c r="Q1081" s="88"/>
      <c r="V1081" s="90"/>
      <c r="W1081" s="88"/>
      <c r="AB1081" s="90"/>
      <c r="AC1081" s="89"/>
      <c r="AF1081" s="90"/>
    </row>
    <row r="1082" spans="2:32" x14ac:dyDescent="0.25">
      <c r="B1082" s="89"/>
      <c r="G1082" s="90"/>
      <c r="I1082" s="90"/>
      <c r="J1082" s="90"/>
      <c r="K1082" s="90"/>
      <c r="L1082" s="88"/>
      <c r="M1082" s="91"/>
      <c r="Q1082" s="88"/>
      <c r="V1082" s="90"/>
      <c r="W1082" s="88"/>
      <c r="AB1082" s="90"/>
      <c r="AC1082" s="89"/>
      <c r="AF1082" s="90"/>
    </row>
    <row r="1083" spans="2:32" x14ac:dyDescent="0.25">
      <c r="B1083" s="89"/>
      <c r="G1083" s="90"/>
      <c r="I1083" s="90"/>
      <c r="J1083" s="90"/>
      <c r="K1083" s="90"/>
      <c r="L1083" s="88"/>
      <c r="M1083" s="91"/>
      <c r="Q1083" s="88"/>
      <c r="V1083" s="90"/>
      <c r="W1083" s="88"/>
      <c r="AB1083" s="90"/>
      <c r="AC1083" s="89"/>
      <c r="AF1083" s="90"/>
    </row>
    <row r="1084" spans="2:32" x14ac:dyDescent="0.25">
      <c r="B1084" s="89"/>
      <c r="G1084" s="90"/>
      <c r="I1084" s="90"/>
      <c r="J1084" s="90"/>
      <c r="K1084" s="90"/>
      <c r="L1084" s="88"/>
      <c r="M1084" s="91"/>
      <c r="Q1084" s="88"/>
      <c r="V1084" s="90"/>
      <c r="W1084" s="88"/>
      <c r="AB1084" s="90"/>
      <c r="AC1084" s="89"/>
      <c r="AF1084" s="90"/>
    </row>
    <row r="1085" spans="2:32" x14ac:dyDescent="0.25">
      <c r="B1085" s="89"/>
      <c r="G1085" s="90"/>
      <c r="I1085" s="90"/>
      <c r="J1085" s="90"/>
      <c r="K1085" s="90"/>
      <c r="L1085" s="88"/>
      <c r="M1085" s="91"/>
      <c r="Q1085" s="88"/>
      <c r="V1085" s="90"/>
      <c r="W1085" s="88"/>
      <c r="AB1085" s="90"/>
      <c r="AC1085" s="89"/>
      <c r="AF1085" s="90"/>
    </row>
    <row r="1086" spans="2:32" x14ac:dyDescent="0.25">
      <c r="B1086" s="89"/>
      <c r="G1086" s="90"/>
      <c r="I1086" s="90"/>
      <c r="J1086" s="90"/>
      <c r="K1086" s="90"/>
      <c r="L1086" s="88"/>
      <c r="M1086" s="91"/>
      <c r="Q1086" s="88"/>
      <c r="V1086" s="90"/>
      <c r="W1086" s="88"/>
      <c r="AB1086" s="90"/>
      <c r="AC1086" s="89"/>
      <c r="AF1086" s="90"/>
    </row>
    <row r="1087" spans="2:32" x14ac:dyDescent="0.25">
      <c r="B1087" s="89"/>
      <c r="G1087" s="90"/>
      <c r="I1087" s="90"/>
      <c r="J1087" s="90"/>
      <c r="K1087" s="90"/>
      <c r="L1087" s="88"/>
      <c r="M1087" s="91"/>
      <c r="Q1087" s="88"/>
      <c r="V1087" s="90"/>
      <c r="W1087" s="88"/>
      <c r="AB1087" s="90"/>
      <c r="AC1087" s="89"/>
      <c r="AF1087" s="90"/>
    </row>
    <row r="1088" spans="2:32" x14ac:dyDescent="0.25">
      <c r="B1088" s="89"/>
      <c r="G1088" s="90"/>
      <c r="I1088" s="90"/>
      <c r="J1088" s="90"/>
      <c r="K1088" s="90"/>
      <c r="L1088" s="88"/>
      <c r="M1088" s="91"/>
      <c r="Q1088" s="88"/>
      <c r="V1088" s="90"/>
      <c r="W1088" s="88"/>
      <c r="AB1088" s="90"/>
      <c r="AC1088" s="89"/>
      <c r="AF1088" s="90"/>
    </row>
    <row r="1089" spans="2:32" x14ac:dyDescent="0.25">
      <c r="B1089" s="89"/>
      <c r="G1089" s="90"/>
      <c r="I1089" s="90"/>
      <c r="J1089" s="90"/>
      <c r="K1089" s="90"/>
      <c r="L1089" s="88"/>
      <c r="M1089" s="91"/>
      <c r="Q1089" s="88"/>
      <c r="V1089" s="90"/>
      <c r="W1089" s="88"/>
      <c r="AB1089" s="90"/>
      <c r="AC1089" s="89"/>
      <c r="AF1089" s="90"/>
    </row>
    <row r="1090" spans="2:32" x14ac:dyDescent="0.25">
      <c r="B1090" s="89"/>
      <c r="G1090" s="90"/>
      <c r="I1090" s="90"/>
      <c r="J1090" s="90"/>
      <c r="K1090" s="90"/>
      <c r="L1090" s="88"/>
      <c r="M1090" s="91"/>
      <c r="Q1090" s="88"/>
      <c r="V1090" s="90"/>
      <c r="W1090" s="88"/>
      <c r="AB1090" s="90"/>
      <c r="AC1090" s="89"/>
      <c r="AF1090" s="90"/>
    </row>
    <row r="1091" spans="2:32" x14ac:dyDescent="0.25">
      <c r="B1091" s="89"/>
      <c r="G1091" s="90"/>
      <c r="I1091" s="90"/>
      <c r="J1091" s="90"/>
      <c r="K1091" s="90"/>
      <c r="L1091" s="88"/>
      <c r="M1091" s="91"/>
      <c r="Q1091" s="88"/>
      <c r="V1091" s="90"/>
      <c r="W1091" s="88"/>
      <c r="AB1091" s="90"/>
      <c r="AC1091" s="89"/>
      <c r="AF1091" s="90"/>
    </row>
    <row r="1092" spans="2:32" x14ac:dyDescent="0.25">
      <c r="B1092" s="89"/>
      <c r="G1092" s="90"/>
      <c r="I1092" s="90"/>
      <c r="J1092" s="90"/>
      <c r="K1092" s="90"/>
      <c r="L1092" s="88"/>
      <c r="M1092" s="91"/>
      <c r="Q1092" s="88"/>
      <c r="V1092" s="90"/>
      <c r="W1092" s="88"/>
      <c r="AB1092" s="90"/>
      <c r="AC1092" s="89"/>
      <c r="AF1092" s="90"/>
    </row>
    <row r="1093" spans="2:32" x14ac:dyDescent="0.25">
      <c r="B1093" s="89"/>
      <c r="G1093" s="90"/>
      <c r="I1093" s="90"/>
      <c r="J1093" s="90"/>
      <c r="K1093" s="90"/>
      <c r="L1093" s="88"/>
      <c r="M1093" s="91"/>
      <c r="Q1093" s="88"/>
      <c r="V1093" s="90"/>
      <c r="W1093" s="88"/>
      <c r="AB1093" s="90"/>
      <c r="AC1093" s="89"/>
      <c r="AF1093" s="90"/>
    </row>
    <row r="1094" spans="2:32" x14ac:dyDescent="0.25">
      <c r="B1094" s="89"/>
      <c r="G1094" s="90"/>
      <c r="I1094" s="90"/>
      <c r="J1094" s="90"/>
      <c r="K1094" s="90"/>
      <c r="L1094" s="88"/>
      <c r="M1094" s="91"/>
      <c r="Q1094" s="88"/>
      <c r="V1094" s="90"/>
      <c r="W1094" s="88"/>
      <c r="AB1094" s="90"/>
      <c r="AC1094" s="89"/>
      <c r="AF1094" s="90"/>
    </row>
    <row r="1095" spans="2:32" x14ac:dyDescent="0.25">
      <c r="B1095" s="89"/>
      <c r="G1095" s="90"/>
      <c r="I1095" s="90"/>
      <c r="J1095" s="90"/>
      <c r="K1095" s="90"/>
      <c r="L1095" s="88"/>
      <c r="M1095" s="91"/>
      <c r="Q1095" s="88"/>
      <c r="V1095" s="90"/>
      <c r="W1095" s="88"/>
      <c r="AB1095" s="90"/>
      <c r="AC1095" s="89"/>
      <c r="AF1095" s="90"/>
    </row>
    <row r="1096" spans="2:32" x14ac:dyDescent="0.25">
      <c r="B1096" s="89"/>
      <c r="G1096" s="90"/>
      <c r="I1096" s="90"/>
      <c r="J1096" s="90"/>
      <c r="K1096" s="90"/>
      <c r="L1096" s="88"/>
      <c r="M1096" s="91"/>
      <c r="Q1096" s="88"/>
      <c r="V1096" s="90"/>
      <c r="W1096" s="88"/>
      <c r="AB1096" s="90"/>
      <c r="AC1096" s="89"/>
      <c r="AF1096" s="90"/>
    </row>
    <row r="1097" spans="2:32" x14ac:dyDescent="0.25">
      <c r="B1097" s="89"/>
      <c r="G1097" s="90"/>
      <c r="I1097" s="90"/>
      <c r="J1097" s="90"/>
      <c r="K1097" s="90"/>
      <c r="L1097" s="88"/>
      <c r="M1097" s="91"/>
      <c r="Q1097" s="88"/>
      <c r="V1097" s="90"/>
      <c r="W1097" s="88"/>
      <c r="AB1097" s="90"/>
      <c r="AC1097" s="89"/>
      <c r="AF1097" s="90"/>
    </row>
    <row r="1098" spans="2:32" x14ac:dyDescent="0.25">
      <c r="B1098" s="89"/>
      <c r="G1098" s="90"/>
      <c r="I1098" s="90"/>
      <c r="J1098" s="90"/>
      <c r="K1098" s="90"/>
      <c r="L1098" s="88"/>
      <c r="M1098" s="91"/>
      <c r="Q1098" s="88"/>
      <c r="V1098" s="90"/>
      <c r="W1098" s="88"/>
      <c r="AB1098" s="90"/>
      <c r="AC1098" s="89"/>
      <c r="AF1098" s="90"/>
    </row>
    <row r="1099" spans="2:32" x14ac:dyDescent="0.25">
      <c r="B1099" s="89"/>
      <c r="G1099" s="90"/>
      <c r="I1099" s="90"/>
      <c r="J1099" s="90"/>
      <c r="K1099" s="90"/>
      <c r="L1099" s="88"/>
      <c r="M1099" s="91"/>
      <c r="Q1099" s="88"/>
      <c r="V1099" s="90"/>
      <c r="W1099" s="88"/>
      <c r="AB1099" s="90"/>
      <c r="AC1099" s="89"/>
      <c r="AF1099" s="90"/>
    </row>
    <row r="1100" spans="2:32" x14ac:dyDescent="0.25">
      <c r="B1100" s="89"/>
      <c r="G1100" s="90"/>
      <c r="I1100" s="90"/>
      <c r="J1100" s="90"/>
      <c r="K1100" s="90"/>
      <c r="L1100" s="88"/>
      <c r="M1100" s="91"/>
      <c r="Q1100" s="88"/>
      <c r="V1100" s="90"/>
      <c r="W1100" s="88"/>
      <c r="AB1100" s="90"/>
      <c r="AC1100" s="89"/>
      <c r="AF1100" s="90"/>
    </row>
    <row r="1101" spans="2:32" x14ac:dyDescent="0.25">
      <c r="B1101" s="89"/>
      <c r="G1101" s="90"/>
      <c r="I1101" s="90"/>
      <c r="J1101" s="90"/>
      <c r="K1101" s="90"/>
      <c r="L1101" s="88"/>
      <c r="M1101" s="91"/>
      <c r="Q1101" s="88"/>
      <c r="V1101" s="90"/>
      <c r="W1101" s="88"/>
      <c r="AB1101" s="90"/>
      <c r="AC1101" s="89"/>
      <c r="AF1101" s="90"/>
    </row>
    <row r="1102" spans="2:32" x14ac:dyDescent="0.25">
      <c r="B1102" s="89"/>
      <c r="G1102" s="90"/>
      <c r="I1102" s="90"/>
      <c r="J1102" s="90"/>
      <c r="K1102" s="90"/>
      <c r="L1102" s="88"/>
      <c r="M1102" s="91"/>
      <c r="Q1102" s="88"/>
      <c r="V1102" s="90"/>
      <c r="W1102" s="88"/>
      <c r="AB1102" s="90"/>
      <c r="AC1102" s="89"/>
      <c r="AF1102" s="90"/>
    </row>
    <row r="1103" spans="2:32" x14ac:dyDescent="0.25">
      <c r="B1103" s="89"/>
      <c r="G1103" s="90"/>
      <c r="I1103" s="90"/>
      <c r="J1103" s="90"/>
      <c r="K1103" s="90"/>
      <c r="L1103" s="88"/>
      <c r="M1103" s="91"/>
      <c r="Q1103" s="88"/>
      <c r="V1103" s="90"/>
      <c r="W1103" s="88"/>
      <c r="AB1103" s="90"/>
      <c r="AC1103" s="89"/>
      <c r="AF1103" s="90"/>
    </row>
    <row r="1104" spans="2:32" x14ac:dyDescent="0.25">
      <c r="B1104" s="89"/>
      <c r="G1104" s="90"/>
      <c r="I1104" s="90"/>
      <c r="J1104" s="90"/>
      <c r="K1104" s="90"/>
      <c r="L1104" s="88"/>
      <c r="M1104" s="91"/>
      <c r="Q1104" s="88"/>
      <c r="V1104" s="90"/>
      <c r="W1104" s="88"/>
      <c r="AB1104" s="90"/>
      <c r="AC1104" s="89"/>
      <c r="AF1104" s="90"/>
    </row>
    <row r="1105" spans="2:32" x14ac:dyDescent="0.25">
      <c r="B1105" s="89"/>
      <c r="G1105" s="90"/>
      <c r="I1105" s="90"/>
      <c r="J1105" s="90"/>
      <c r="K1105" s="90"/>
      <c r="L1105" s="88"/>
      <c r="M1105" s="91"/>
      <c r="Q1105" s="88"/>
      <c r="V1105" s="90"/>
      <c r="W1105" s="88"/>
      <c r="AB1105" s="90"/>
      <c r="AC1105" s="89"/>
      <c r="AF1105" s="90"/>
    </row>
    <row r="1106" spans="2:32" x14ac:dyDescent="0.25">
      <c r="B1106" s="89"/>
      <c r="G1106" s="90"/>
      <c r="I1106" s="90"/>
      <c r="J1106" s="90"/>
      <c r="K1106" s="90"/>
      <c r="L1106" s="88"/>
      <c r="M1106" s="91"/>
      <c r="Q1106" s="88"/>
      <c r="V1106" s="90"/>
      <c r="W1106" s="88"/>
      <c r="AB1106" s="90"/>
      <c r="AC1106" s="89"/>
      <c r="AF1106" s="90"/>
    </row>
    <row r="1107" spans="2:32" x14ac:dyDescent="0.25">
      <c r="B1107" s="89"/>
      <c r="G1107" s="90"/>
      <c r="I1107" s="90"/>
      <c r="J1107" s="90"/>
      <c r="K1107" s="90"/>
      <c r="L1107" s="88"/>
      <c r="M1107" s="91"/>
      <c r="Q1107" s="88"/>
      <c r="V1107" s="90"/>
      <c r="W1107" s="88"/>
      <c r="AB1107" s="90"/>
      <c r="AC1107" s="89"/>
      <c r="AF1107" s="90"/>
    </row>
    <row r="1108" spans="2:32" x14ac:dyDescent="0.25">
      <c r="B1108" s="89"/>
      <c r="G1108" s="90"/>
      <c r="I1108" s="90"/>
      <c r="J1108" s="90"/>
      <c r="K1108" s="90"/>
      <c r="L1108" s="88"/>
      <c r="M1108" s="91"/>
      <c r="Q1108" s="88"/>
      <c r="V1108" s="90"/>
      <c r="W1108" s="88"/>
      <c r="AB1108" s="90"/>
      <c r="AC1108" s="89"/>
      <c r="AF1108" s="90"/>
    </row>
    <row r="1109" spans="2:32" x14ac:dyDescent="0.25">
      <c r="B1109" s="89"/>
      <c r="G1109" s="90"/>
      <c r="I1109" s="90"/>
      <c r="J1109" s="90"/>
      <c r="K1109" s="90"/>
      <c r="L1109" s="88"/>
      <c r="M1109" s="91"/>
      <c r="Q1109" s="88"/>
      <c r="V1109" s="90"/>
      <c r="W1109" s="88"/>
      <c r="AB1109" s="90"/>
      <c r="AC1109" s="89"/>
      <c r="AF1109" s="90"/>
    </row>
    <row r="1110" spans="2:32" x14ac:dyDescent="0.25">
      <c r="B1110" s="89"/>
      <c r="G1110" s="90"/>
      <c r="I1110" s="90"/>
      <c r="J1110" s="90"/>
      <c r="K1110" s="90"/>
      <c r="L1110" s="88"/>
      <c r="M1110" s="91"/>
      <c r="Q1110" s="88"/>
      <c r="V1110" s="90"/>
      <c r="W1110" s="88"/>
      <c r="AB1110" s="90"/>
      <c r="AC1110" s="89"/>
      <c r="AF1110" s="90"/>
    </row>
    <row r="1111" spans="2:32" x14ac:dyDescent="0.25">
      <c r="B1111" s="89"/>
      <c r="G1111" s="90"/>
      <c r="I1111" s="90"/>
      <c r="J1111" s="90"/>
      <c r="K1111" s="90"/>
      <c r="L1111" s="88"/>
      <c r="M1111" s="91"/>
      <c r="Q1111" s="88"/>
      <c r="V1111" s="90"/>
      <c r="W1111" s="88"/>
      <c r="AB1111" s="90"/>
      <c r="AC1111" s="89"/>
      <c r="AF1111" s="90"/>
    </row>
    <row r="1112" spans="2:32" x14ac:dyDescent="0.25">
      <c r="B1112" s="89"/>
      <c r="G1112" s="90"/>
      <c r="I1112" s="90"/>
      <c r="J1112" s="90"/>
      <c r="K1112" s="90"/>
      <c r="L1112" s="88"/>
      <c r="M1112" s="91"/>
      <c r="Q1112" s="88"/>
      <c r="V1112" s="90"/>
      <c r="W1112" s="88"/>
      <c r="AB1112" s="90"/>
      <c r="AC1112" s="89"/>
      <c r="AF1112" s="90"/>
    </row>
    <row r="1113" spans="2:32" x14ac:dyDescent="0.25">
      <c r="B1113" s="89"/>
      <c r="G1113" s="90"/>
      <c r="I1113" s="90"/>
      <c r="J1113" s="90"/>
      <c r="K1113" s="90"/>
      <c r="L1113" s="88"/>
      <c r="M1113" s="91"/>
      <c r="Q1113" s="88"/>
      <c r="V1113" s="90"/>
      <c r="W1113" s="88"/>
      <c r="AB1113" s="90"/>
      <c r="AC1113" s="89"/>
      <c r="AF1113" s="90"/>
    </row>
    <row r="1114" spans="2:32" x14ac:dyDescent="0.25">
      <c r="B1114" s="89"/>
      <c r="G1114" s="90"/>
      <c r="I1114" s="90"/>
      <c r="J1114" s="90"/>
      <c r="K1114" s="90"/>
      <c r="L1114" s="88"/>
      <c r="M1114" s="91"/>
      <c r="Q1114" s="88"/>
      <c r="V1114" s="90"/>
      <c r="W1114" s="88"/>
      <c r="AB1114" s="90"/>
      <c r="AC1114" s="89"/>
      <c r="AF1114" s="90"/>
    </row>
    <row r="1115" spans="2:32" x14ac:dyDescent="0.25">
      <c r="B1115" s="89"/>
      <c r="G1115" s="90"/>
      <c r="I1115" s="90"/>
      <c r="J1115" s="90"/>
      <c r="K1115" s="90"/>
      <c r="L1115" s="88"/>
      <c r="M1115" s="91"/>
      <c r="Q1115" s="88"/>
      <c r="V1115" s="90"/>
      <c r="W1115" s="88"/>
      <c r="AB1115" s="90"/>
      <c r="AC1115" s="89"/>
      <c r="AF1115" s="90"/>
    </row>
    <row r="1116" spans="2:32" x14ac:dyDescent="0.25">
      <c r="B1116" s="89"/>
      <c r="G1116" s="90"/>
      <c r="I1116" s="90"/>
      <c r="J1116" s="90"/>
      <c r="K1116" s="90"/>
      <c r="L1116" s="88"/>
      <c r="M1116" s="91"/>
      <c r="Q1116" s="88"/>
      <c r="V1116" s="90"/>
      <c r="W1116" s="88"/>
      <c r="AB1116" s="90"/>
      <c r="AC1116" s="89"/>
      <c r="AF1116" s="90"/>
    </row>
    <row r="1117" spans="2:32" x14ac:dyDescent="0.25">
      <c r="B1117" s="89"/>
      <c r="G1117" s="90"/>
      <c r="I1117" s="90"/>
      <c r="J1117" s="90"/>
      <c r="K1117" s="90"/>
      <c r="L1117" s="88"/>
      <c r="M1117" s="91"/>
      <c r="Q1117" s="88"/>
      <c r="V1117" s="90"/>
      <c r="W1117" s="88"/>
      <c r="AB1117" s="90"/>
      <c r="AC1117" s="89"/>
      <c r="AF1117" s="90"/>
    </row>
    <row r="1118" spans="2:32" x14ac:dyDescent="0.25">
      <c r="B1118" s="89"/>
      <c r="G1118" s="90"/>
      <c r="I1118" s="90"/>
      <c r="J1118" s="90"/>
      <c r="K1118" s="90"/>
      <c r="L1118" s="88"/>
      <c r="M1118" s="91"/>
      <c r="Q1118" s="88"/>
      <c r="V1118" s="90"/>
      <c r="W1118" s="88"/>
      <c r="AB1118" s="90"/>
      <c r="AC1118" s="89"/>
      <c r="AF1118" s="90"/>
    </row>
    <row r="1119" spans="2:32" x14ac:dyDescent="0.25">
      <c r="B1119" s="89"/>
      <c r="G1119" s="90"/>
      <c r="I1119" s="90"/>
      <c r="J1119" s="90"/>
      <c r="K1119" s="90"/>
      <c r="L1119" s="88"/>
      <c r="M1119" s="91"/>
      <c r="Q1119" s="88"/>
      <c r="V1119" s="90"/>
      <c r="W1119" s="88"/>
      <c r="AB1119" s="90"/>
      <c r="AC1119" s="89"/>
      <c r="AF1119" s="90"/>
    </row>
    <row r="1120" spans="2:32" x14ac:dyDescent="0.25">
      <c r="B1120" s="89"/>
      <c r="G1120" s="90"/>
      <c r="I1120" s="90"/>
      <c r="J1120" s="90"/>
      <c r="K1120" s="90"/>
      <c r="L1120" s="88"/>
      <c r="M1120" s="91"/>
      <c r="Q1120" s="88"/>
      <c r="V1120" s="90"/>
      <c r="W1120" s="88"/>
      <c r="AB1120" s="90"/>
      <c r="AC1120" s="89"/>
      <c r="AF1120" s="90"/>
    </row>
    <row r="1121" spans="2:32" x14ac:dyDescent="0.25">
      <c r="B1121" s="89"/>
      <c r="G1121" s="90"/>
      <c r="I1121" s="90"/>
      <c r="J1121" s="90"/>
      <c r="K1121" s="90"/>
      <c r="L1121" s="88"/>
      <c r="M1121" s="91"/>
      <c r="Q1121" s="88"/>
      <c r="V1121" s="90"/>
      <c r="W1121" s="88"/>
      <c r="AB1121" s="90"/>
      <c r="AC1121" s="89"/>
      <c r="AF1121" s="90"/>
    </row>
    <row r="1122" spans="2:32" x14ac:dyDescent="0.25">
      <c r="B1122" s="89"/>
      <c r="G1122" s="90"/>
      <c r="I1122" s="90"/>
      <c r="J1122" s="90"/>
      <c r="K1122" s="90"/>
      <c r="L1122" s="88"/>
      <c r="M1122" s="91"/>
      <c r="Q1122" s="88"/>
      <c r="V1122" s="90"/>
      <c r="W1122" s="88"/>
      <c r="AB1122" s="90"/>
      <c r="AC1122" s="89"/>
      <c r="AF1122" s="90"/>
    </row>
    <row r="1123" spans="2:32" x14ac:dyDescent="0.25">
      <c r="B1123" s="89"/>
      <c r="G1123" s="90"/>
      <c r="I1123" s="90"/>
      <c r="J1123" s="90"/>
      <c r="K1123" s="90"/>
      <c r="L1123" s="88"/>
      <c r="M1123" s="91"/>
      <c r="Q1123" s="88"/>
      <c r="V1123" s="90"/>
      <c r="W1123" s="88"/>
      <c r="AB1123" s="90"/>
      <c r="AC1123" s="89"/>
      <c r="AF1123" s="90"/>
    </row>
    <row r="1124" spans="2:32" x14ac:dyDescent="0.25">
      <c r="B1124" s="89"/>
      <c r="G1124" s="90"/>
      <c r="I1124" s="90"/>
      <c r="J1124" s="90"/>
      <c r="K1124" s="90"/>
      <c r="L1124" s="88"/>
      <c r="M1124" s="91"/>
      <c r="Q1124" s="88"/>
      <c r="V1124" s="90"/>
      <c r="W1124" s="88"/>
      <c r="AB1124" s="90"/>
      <c r="AC1124" s="89"/>
      <c r="AF1124" s="90"/>
    </row>
    <row r="1125" spans="2:32" x14ac:dyDescent="0.25">
      <c r="B1125" s="89"/>
      <c r="G1125" s="90"/>
      <c r="I1125" s="90"/>
      <c r="J1125" s="90"/>
      <c r="K1125" s="90"/>
      <c r="L1125" s="88"/>
      <c r="M1125" s="91"/>
      <c r="Q1125" s="88"/>
      <c r="V1125" s="90"/>
      <c r="W1125" s="88"/>
      <c r="AB1125" s="90"/>
      <c r="AC1125" s="89"/>
      <c r="AF1125" s="90"/>
    </row>
    <row r="1126" spans="2:32" x14ac:dyDescent="0.25">
      <c r="B1126" s="89"/>
      <c r="G1126" s="90"/>
      <c r="I1126" s="90"/>
      <c r="J1126" s="90"/>
      <c r="K1126" s="90"/>
      <c r="L1126" s="88"/>
      <c r="M1126" s="91"/>
      <c r="Q1126" s="88"/>
      <c r="V1126" s="90"/>
      <c r="W1126" s="88"/>
      <c r="AB1126" s="90"/>
      <c r="AC1126" s="89"/>
      <c r="AF1126" s="90"/>
    </row>
    <row r="1127" spans="2:32" x14ac:dyDescent="0.25">
      <c r="B1127" s="89"/>
      <c r="G1127" s="90"/>
      <c r="I1127" s="90"/>
      <c r="J1127" s="90"/>
      <c r="K1127" s="90"/>
      <c r="L1127" s="88"/>
      <c r="M1127" s="91"/>
      <c r="Q1127" s="88"/>
      <c r="V1127" s="90"/>
      <c r="W1127" s="88"/>
      <c r="AB1127" s="90"/>
      <c r="AC1127" s="89"/>
      <c r="AF1127" s="90"/>
    </row>
    <row r="1128" spans="2:32" x14ac:dyDescent="0.25">
      <c r="B1128" s="89"/>
      <c r="G1128" s="90"/>
      <c r="I1128" s="90"/>
      <c r="J1128" s="90"/>
      <c r="K1128" s="90"/>
      <c r="L1128" s="88"/>
      <c r="M1128" s="91"/>
      <c r="Q1128" s="88"/>
      <c r="V1128" s="90"/>
      <c r="W1128" s="88"/>
      <c r="AB1128" s="90"/>
      <c r="AC1128" s="89"/>
      <c r="AF1128" s="90"/>
    </row>
    <row r="1129" spans="2:32" x14ac:dyDescent="0.25">
      <c r="B1129" s="89"/>
      <c r="G1129" s="90"/>
      <c r="I1129" s="90"/>
      <c r="J1129" s="90"/>
      <c r="K1129" s="90"/>
      <c r="L1129" s="88"/>
      <c r="M1129" s="91"/>
      <c r="Q1129" s="88"/>
      <c r="V1129" s="90"/>
      <c r="W1129" s="88"/>
      <c r="AB1129" s="90"/>
      <c r="AC1129" s="89"/>
      <c r="AF1129" s="90"/>
    </row>
    <row r="1130" spans="2:32" x14ac:dyDescent="0.25">
      <c r="B1130" s="89"/>
      <c r="G1130" s="90"/>
      <c r="I1130" s="90"/>
      <c r="J1130" s="90"/>
      <c r="K1130" s="90"/>
      <c r="L1130" s="88"/>
      <c r="M1130" s="91"/>
      <c r="Q1130" s="88"/>
      <c r="V1130" s="90"/>
      <c r="W1130" s="88"/>
      <c r="AB1130" s="90"/>
      <c r="AC1130" s="89"/>
      <c r="AF1130" s="90"/>
    </row>
    <row r="1131" spans="2:32" x14ac:dyDescent="0.25">
      <c r="B1131" s="89"/>
      <c r="G1131" s="90"/>
      <c r="I1131" s="90"/>
      <c r="J1131" s="90"/>
      <c r="K1131" s="90"/>
      <c r="L1131" s="88"/>
      <c r="M1131" s="91"/>
      <c r="Q1131" s="88"/>
      <c r="V1131" s="90"/>
      <c r="W1131" s="88"/>
      <c r="AB1131" s="90"/>
      <c r="AC1131" s="89"/>
      <c r="AF1131" s="90"/>
    </row>
    <row r="1132" spans="2:32" x14ac:dyDescent="0.25">
      <c r="B1132" s="89"/>
      <c r="G1132" s="90"/>
      <c r="I1132" s="90"/>
      <c r="J1132" s="90"/>
      <c r="K1132" s="90"/>
      <c r="L1132" s="88"/>
      <c r="M1132" s="91"/>
      <c r="Q1132" s="88"/>
      <c r="V1132" s="90"/>
      <c r="W1132" s="88"/>
      <c r="AB1132" s="90"/>
      <c r="AC1132" s="89"/>
      <c r="AF1132" s="90"/>
    </row>
    <row r="1133" spans="2:32" x14ac:dyDescent="0.25">
      <c r="B1133" s="89"/>
      <c r="G1133" s="90"/>
      <c r="I1133" s="90"/>
      <c r="J1133" s="90"/>
      <c r="K1133" s="90"/>
      <c r="L1133" s="88"/>
      <c r="M1133" s="91"/>
      <c r="Q1133" s="88"/>
      <c r="V1133" s="90"/>
      <c r="W1133" s="88"/>
      <c r="AB1133" s="90"/>
      <c r="AC1133" s="89"/>
      <c r="AF1133" s="90"/>
    </row>
    <row r="1134" spans="2:32" x14ac:dyDescent="0.25">
      <c r="B1134" s="89"/>
      <c r="G1134" s="90"/>
      <c r="I1134" s="90"/>
      <c r="J1134" s="90"/>
      <c r="K1134" s="90"/>
      <c r="L1134" s="88"/>
      <c r="M1134" s="91"/>
      <c r="Q1134" s="88"/>
      <c r="V1134" s="90"/>
      <c r="W1134" s="88"/>
      <c r="AB1134" s="90"/>
      <c r="AC1134" s="89"/>
      <c r="AF1134" s="90"/>
    </row>
    <row r="1135" spans="2:32" x14ac:dyDescent="0.25">
      <c r="B1135" s="89"/>
      <c r="G1135" s="90"/>
      <c r="I1135" s="90"/>
      <c r="J1135" s="90"/>
      <c r="K1135" s="90"/>
      <c r="L1135" s="88"/>
      <c r="M1135" s="91"/>
      <c r="Q1135" s="88"/>
      <c r="V1135" s="90"/>
      <c r="W1135" s="88"/>
      <c r="AB1135" s="90"/>
      <c r="AC1135" s="89"/>
      <c r="AF1135" s="90"/>
    </row>
    <row r="1136" spans="2:32" x14ac:dyDescent="0.25">
      <c r="B1136" s="89"/>
      <c r="G1136" s="90"/>
      <c r="I1136" s="90"/>
      <c r="J1136" s="90"/>
      <c r="K1136" s="90"/>
      <c r="L1136" s="88"/>
      <c r="M1136" s="91"/>
      <c r="Q1136" s="88"/>
      <c r="V1136" s="90"/>
      <c r="W1136" s="88"/>
      <c r="AB1136" s="90"/>
      <c r="AC1136" s="89"/>
      <c r="AF1136" s="90"/>
    </row>
    <row r="1137" spans="2:32" x14ac:dyDescent="0.25">
      <c r="B1137" s="89"/>
      <c r="G1137" s="90"/>
      <c r="I1137" s="90"/>
      <c r="J1137" s="90"/>
      <c r="K1137" s="90"/>
      <c r="L1137" s="88"/>
      <c r="M1137" s="91"/>
      <c r="Q1137" s="88"/>
      <c r="V1137" s="90"/>
      <c r="W1137" s="88"/>
      <c r="AB1137" s="90"/>
      <c r="AC1137" s="89"/>
      <c r="AF1137" s="90"/>
    </row>
    <row r="1138" spans="2:32" x14ac:dyDescent="0.25">
      <c r="B1138" s="89"/>
      <c r="G1138" s="90"/>
      <c r="I1138" s="90"/>
      <c r="J1138" s="90"/>
      <c r="K1138" s="90"/>
      <c r="L1138" s="88"/>
      <c r="M1138" s="91"/>
      <c r="Q1138" s="88"/>
      <c r="V1138" s="90"/>
      <c r="W1138" s="88"/>
      <c r="AB1138" s="90"/>
      <c r="AC1138" s="89"/>
      <c r="AF1138" s="90"/>
    </row>
    <row r="1139" spans="2:32" x14ac:dyDescent="0.25">
      <c r="B1139" s="89"/>
      <c r="G1139" s="90"/>
      <c r="I1139" s="90"/>
      <c r="J1139" s="90"/>
      <c r="K1139" s="90"/>
      <c r="L1139" s="88"/>
      <c r="M1139" s="91"/>
      <c r="Q1139" s="88"/>
      <c r="V1139" s="90"/>
      <c r="W1139" s="88"/>
      <c r="AB1139" s="90"/>
      <c r="AC1139" s="89"/>
      <c r="AF1139" s="90"/>
    </row>
    <row r="1140" spans="2:32" x14ac:dyDescent="0.25">
      <c r="B1140" s="89"/>
      <c r="G1140" s="90"/>
      <c r="I1140" s="90"/>
      <c r="J1140" s="90"/>
      <c r="K1140" s="90"/>
      <c r="L1140" s="88"/>
      <c r="M1140" s="91"/>
      <c r="Q1140" s="88"/>
      <c r="V1140" s="90"/>
      <c r="W1140" s="88"/>
      <c r="AB1140" s="90"/>
      <c r="AC1140" s="89"/>
      <c r="AF1140" s="90"/>
    </row>
    <row r="1141" spans="2:32" x14ac:dyDescent="0.25">
      <c r="B1141" s="89"/>
      <c r="G1141" s="90"/>
      <c r="I1141" s="90"/>
      <c r="J1141" s="90"/>
      <c r="K1141" s="90"/>
      <c r="L1141" s="88"/>
      <c r="M1141" s="91"/>
      <c r="Q1141" s="88"/>
      <c r="V1141" s="90"/>
      <c r="W1141" s="88"/>
      <c r="AB1141" s="90"/>
      <c r="AC1141" s="89"/>
      <c r="AF1141" s="90"/>
    </row>
    <row r="1142" spans="2:32" x14ac:dyDescent="0.25">
      <c r="B1142" s="89"/>
      <c r="G1142" s="90"/>
      <c r="I1142" s="90"/>
      <c r="J1142" s="90"/>
      <c r="K1142" s="90"/>
      <c r="L1142" s="88"/>
      <c r="M1142" s="91"/>
      <c r="Q1142" s="88"/>
      <c r="V1142" s="90"/>
      <c r="W1142" s="88"/>
      <c r="AB1142" s="90"/>
      <c r="AC1142" s="89"/>
      <c r="AF1142" s="90"/>
    </row>
    <row r="1143" spans="2:32" x14ac:dyDescent="0.25">
      <c r="B1143" s="89"/>
      <c r="G1143" s="90"/>
      <c r="I1143" s="90"/>
      <c r="J1143" s="90"/>
      <c r="K1143" s="90"/>
      <c r="L1143" s="88"/>
      <c r="M1143" s="91"/>
      <c r="Q1143" s="88"/>
      <c r="V1143" s="90"/>
      <c r="W1143" s="88"/>
      <c r="AB1143" s="90"/>
      <c r="AC1143" s="89"/>
      <c r="AF1143" s="90"/>
    </row>
    <row r="1144" spans="2:32" x14ac:dyDescent="0.25">
      <c r="B1144" s="89"/>
      <c r="G1144" s="90"/>
      <c r="I1144" s="90"/>
      <c r="J1144" s="90"/>
      <c r="K1144" s="90"/>
      <c r="L1144" s="88"/>
      <c r="M1144" s="91"/>
      <c r="Q1144" s="88"/>
      <c r="V1144" s="90"/>
      <c r="W1144" s="88"/>
      <c r="AB1144" s="90"/>
      <c r="AC1144" s="89"/>
      <c r="AF1144" s="90"/>
    </row>
    <row r="1145" spans="2:32" x14ac:dyDescent="0.25">
      <c r="B1145" s="89"/>
      <c r="G1145" s="90"/>
      <c r="I1145" s="90"/>
      <c r="J1145" s="90"/>
      <c r="K1145" s="90"/>
      <c r="L1145" s="88"/>
      <c r="M1145" s="91"/>
      <c r="Q1145" s="88"/>
      <c r="V1145" s="90"/>
      <c r="W1145" s="88"/>
      <c r="AB1145" s="90"/>
      <c r="AC1145" s="89"/>
      <c r="AF1145" s="90"/>
    </row>
    <row r="1146" spans="2:32" x14ac:dyDescent="0.25">
      <c r="B1146" s="89"/>
      <c r="G1146" s="90"/>
      <c r="I1146" s="90"/>
      <c r="J1146" s="90"/>
      <c r="K1146" s="90"/>
      <c r="L1146" s="88"/>
      <c r="M1146" s="91"/>
      <c r="Q1146" s="88"/>
      <c r="V1146" s="90"/>
      <c r="W1146" s="88"/>
      <c r="AB1146" s="90"/>
      <c r="AC1146" s="89"/>
      <c r="AF1146" s="90"/>
    </row>
    <row r="1147" spans="2:32" x14ac:dyDescent="0.25">
      <c r="B1147" s="89"/>
      <c r="G1147" s="90"/>
      <c r="I1147" s="90"/>
      <c r="J1147" s="90"/>
      <c r="K1147" s="90"/>
      <c r="L1147" s="88"/>
      <c r="M1147" s="91"/>
      <c r="Q1147" s="88"/>
      <c r="V1147" s="90"/>
      <c r="W1147" s="88"/>
      <c r="AB1147" s="90"/>
      <c r="AC1147" s="89"/>
      <c r="AF1147" s="90"/>
    </row>
    <row r="1148" spans="2:32" x14ac:dyDescent="0.25">
      <c r="B1148" s="89"/>
      <c r="G1148" s="90"/>
      <c r="I1148" s="90"/>
      <c r="J1148" s="90"/>
      <c r="K1148" s="90"/>
      <c r="L1148" s="88"/>
      <c r="M1148" s="91"/>
      <c r="Q1148" s="88"/>
      <c r="V1148" s="90"/>
      <c r="W1148" s="88"/>
      <c r="AB1148" s="90"/>
      <c r="AC1148" s="89"/>
      <c r="AF1148" s="90"/>
    </row>
    <row r="1149" spans="2:32" x14ac:dyDescent="0.25">
      <c r="B1149" s="89"/>
      <c r="G1149" s="90"/>
      <c r="I1149" s="90"/>
      <c r="J1149" s="90"/>
      <c r="K1149" s="90"/>
      <c r="L1149" s="88"/>
      <c r="M1149" s="91"/>
      <c r="Q1149" s="88"/>
      <c r="V1149" s="90"/>
      <c r="W1149" s="88"/>
      <c r="AB1149" s="90"/>
      <c r="AC1149" s="89"/>
      <c r="AF1149" s="90"/>
    </row>
    <row r="1150" spans="2:32" x14ac:dyDescent="0.25">
      <c r="B1150" s="89"/>
      <c r="G1150" s="90"/>
      <c r="I1150" s="90"/>
      <c r="J1150" s="90"/>
      <c r="K1150" s="90"/>
      <c r="L1150" s="88"/>
      <c r="M1150" s="91"/>
      <c r="Q1150" s="88"/>
      <c r="V1150" s="90"/>
      <c r="W1150" s="88"/>
      <c r="AB1150" s="90"/>
      <c r="AC1150" s="89"/>
      <c r="AF1150" s="90"/>
    </row>
    <row r="1151" spans="2:32" x14ac:dyDescent="0.25">
      <c r="B1151" s="89"/>
      <c r="G1151" s="90"/>
      <c r="I1151" s="90"/>
      <c r="J1151" s="90"/>
      <c r="K1151" s="90"/>
      <c r="L1151" s="88"/>
      <c r="M1151" s="91"/>
      <c r="Q1151" s="88"/>
      <c r="V1151" s="90"/>
      <c r="W1151" s="88"/>
      <c r="AB1151" s="90"/>
      <c r="AC1151" s="89"/>
      <c r="AF1151" s="90"/>
    </row>
    <row r="1152" spans="2:32" x14ac:dyDescent="0.25">
      <c r="B1152" s="89"/>
      <c r="G1152" s="90"/>
      <c r="I1152" s="90"/>
      <c r="J1152" s="90"/>
      <c r="K1152" s="90"/>
      <c r="L1152" s="88"/>
      <c r="M1152" s="91"/>
      <c r="Q1152" s="88"/>
      <c r="V1152" s="90"/>
      <c r="W1152" s="88"/>
      <c r="AB1152" s="90"/>
      <c r="AC1152" s="89"/>
      <c r="AF1152" s="90"/>
    </row>
    <row r="1153" spans="2:32" x14ac:dyDescent="0.25">
      <c r="B1153" s="89"/>
      <c r="G1153" s="90"/>
      <c r="I1153" s="90"/>
      <c r="J1153" s="90"/>
      <c r="K1153" s="90"/>
      <c r="L1153" s="88"/>
      <c r="M1153" s="91"/>
      <c r="Q1153" s="88"/>
      <c r="V1153" s="90"/>
      <c r="W1153" s="88"/>
      <c r="AB1153" s="90"/>
      <c r="AC1153" s="89"/>
      <c r="AF1153" s="90"/>
    </row>
    <row r="1154" spans="2:32" x14ac:dyDescent="0.25">
      <c r="B1154" s="89"/>
      <c r="G1154" s="90"/>
      <c r="I1154" s="90"/>
      <c r="J1154" s="90"/>
      <c r="K1154" s="90"/>
      <c r="L1154" s="88"/>
      <c r="M1154" s="91"/>
      <c r="Q1154" s="88"/>
      <c r="V1154" s="90"/>
      <c r="W1154" s="88"/>
      <c r="AB1154" s="90"/>
      <c r="AC1154" s="89"/>
      <c r="AF1154" s="90"/>
    </row>
    <row r="1155" spans="2:32" x14ac:dyDescent="0.25">
      <c r="B1155" s="89"/>
      <c r="G1155" s="90"/>
      <c r="I1155" s="90"/>
      <c r="J1155" s="90"/>
      <c r="K1155" s="90"/>
      <c r="L1155" s="88"/>
      <c r="M1155" s="91"/>
      <c r="Q1155" s="88"/>
      <c r="V1155" s="90"/>
      <c r="W1155" s="88"/>
      <c r="AB1155" s="90"/>
      <c r="AC1155" s="89"/>
      <c r="AF1155" s="90"/>
    </row>
    <row r="1156" spans="2:32" x14ac:dyDescent="0.25">
      <c r="B1156" s="89"/>
      <c r="G1156" s="90"/>
      <c r="I1156" s="90"/>
      <c r="J1156" s="90"/>
      <c r="K1156" s="90"/>
      <c r="L1156" s="88"/>
      <c r="M1156" s="91"/>
      <c r="Q1156" s="88"/>
      <c r="V1156" s="90"/>
      <c r="W1156" s="88"/>
      <c r="AB1156" s="90"/>
      <c r="AC1156" s="89"/>
      <c r="AF1156" s="90"/>
    </row>
    <row r="1157" spans="2:32" x14ac:dyDescent="0.25">
      <c r="B1157" s="89"/>
      <c r="G1157" s="90"/>
      <c r="I1157" s="90"/>
      <c r="J1157" s="90"/>
      <c r="K1157" s="90"/>
      <c r="L1157" s="88"/>
      <c r="M1157" s="91"/>
      <c r="Q1157" s="88"/>
      <c r="V1157" s="90"/>
      <c r="W1157" s="88"/>
      <c r="AB1157" s="90"/>
      <c r="AC1157" s="89"/>
      <c r="AF1157" s="90"/>
    </row>
    <row r="1158" spans="2:32" x14ac:dyDescent="0.25">
      <c r="B1158" s="89"/>
      <c r="G1158" s="90"/>
      <c r="I1158" s="90"/>
      <c r="J1158" s="90"/>
      <c r="K1158" s="90"/>
      <c r="L1158" s="88"/>
      <c r="M1158" s="91"/>
      <c r="Q1158" s="88"/>
      <c r="V1158" s="90"/>
      <c r="W1158" s="88"/>
      <c r="AB1158" s="90"/>
      <c r="AC1158" s="89"/>
      <c r="AF1158" s="90"/>
    </row>
    <row r="1159" spans="2:32" x14ac:dyDescent="0.25">
      <c r="B1159" s="89"/>
      <c r="G1159" s="90"/>
      <c r="I1159" s="90"/>
      <c r="J1159" s="90"/>
      <c r="K1159" s="90"/>
      <c r="L1159" s="88"/>
      <c r="M1159" s="91"/>
      <c r="Q1159" s="88"/>
      <c r="V1159" s="90"/>
      <c r="W1159" s="88"/>
      <c r="AB1159" s="90"/>
      <c r="AC1159" s="89"/>
      <c r="AF1159" s="90"/>
    </row>
    <row r="1160" spans="2:32" x14ac:dyDescent="0.25">
      <c r="B1160" s="89"/>
      <c r="G1160" s="90"/>
      <c r="I1160" s="90"/>
      <c r="J1160" s="90"/>
      <c r="K1160" s="90"/>
      <c r="L1160" s="88"/>
      <c r="M1160" s="91"/>
      <c r="Q1160" s="88"/>
      <c r="V1160" s="90"/>
      <c r="W1160" s="88"/>
      <c r="AB1160" s="90"/>
      <c r="AC1160" s="89"/>
      <c r="AF1160" s="90"/>
    </row>
    <row r="1161" spans="2:32" x14ac:dyDescent="0.25">
      <c r="B1161" s="89"/>
      <c r="G1161" s="90"/>
      <c r="I1161" s="90"/>
      <c r="J1161" s="90"/>
      <c r="K1161" s="90"/>
      <c r="L1161" s="88"/>
      <c r="M1161" s="91"/>
      <c r="Q1161" s="88"/>
      <c r="V1161" s="90"/>
      <c r="W1161" s="88"/>
      <c r="AB1161" s="90"/>
      <c r="AC1161" s="89"/>
      <c r="AF1161" s="90"/>
    </row>
    <row r="1162" spans="2:32" x14ac:dyDescent="0.25">
      <c r="B1162" s="89"/>
      <c r="G1162" s="90"/>
      <c r="I1162" s="90"/>
      <c r="J1162" s="90"/>
      <c r="K1162" s="90"/>
      <c r="L1162" s="88"/>
      <c r="M1162" s="91"/>
      <c r="Q1162" s="88"/>
      <c r="V1162" s="90"/>
      <c r="W1162" s="88"/>
      <c r="AB1162" s="90"/>
      <c r="AC1162" s="89"/>
      <c r="AF1162" s="90"/>
    </row>
    <row r="1163" spans="2:32" x14ac:dyDescent="0.25">
      <c r="B1163" s="89"/>
      <c r="G1163" s="90"/>
      <c r="I1163" s="90"/>
      <c r="J1163" s="90"/>
      <c r="K1163" s="90"/>
      <c r="L1163" s="88"/>
      <c r="M1163" s="91"/>
      <c r="Q1163" s="88"/>
      <c r="V1163" s="90"/>
      <c r="W1163" s="88"/>
      <c r="AB1163" s="90"/>
      <c r="AC1163" s="89"/>
      <c r="AF1163" s="90"/>
    </row>
    <row r="1164" spans="2:32" x14ac:dyDescent="0.25">
      <c r="B1164" s="89"/>
      <c r="G1164" s="90"/>
      <c r="I1164" s="90"/>
      <c r="J1164" s="90"/>
      <c r="K1164" s="90"/>
      <c r="L1164" s="88"/>
      <c r="M1164" s="91"/>
      <c r="Q1164" s="88"/>
      <c r="V1164" s="90"/>
      <c r="W1164" s="88"/>
      <c r="AB1164" s="90"/>
      <c r="AC1164" s="89"/>
      <c r="AF1164" s="90"/>
    </row>
    <row r="1165" spans="2:32" x14ac:dyDescent="0.25">
      <c r="B1165" s="89"/>
      <c r="G1165" s="90"/>
      <c r="I1165" s="90"/>
      <c r="J1165" s="90"/>
      <c r="K1165" s="90"/>
      <c r="L1165" s="88"/>
      <c r="M1165" s="91"/>
      <c r="Q1165" s="88"/>
      <c r="V1165" s="90"/>
      <c r="W1165" s="88"/>
      <c r="AB1165" s="90"/>
      <c r="AC1165" s="89"/>
      <c r="AF1165" s="90"/>
    </row>
    <row r="1166" spans="2:32" x14ac:dyDescent="0.25">
      <c r="B1166" s="89"/>
      <c r="G1166" s="90"/>
      <c r="I1166" s="90"/>
      <c r="J1166" s="90"/>
      <c r="K1166" s="90"/>
      <c r="L1166" s="88"/>
      <c r="M1166" s="91"/>
      <c r="Q1166" s="88"/>
      <c r="V1166" s="90"/>
      <c r="W1166" s="88"/>
      <c r="AB1166" s="90"/>
      <c r="AC1166" s="89"/>
      <c r="AF1166" s="90"/>
    </row>
    <row r="1167" spans="2:32" x14ac:dyDescent="0.25">
      <c r="B1167" s="89"/>
      <c r="G1167" s="90"/>
      <c r="I1167" s="90"/>
      <c r="J1167" s="90"/>
      <c r="K1167" s="90"/>
      <c r="L1167" s="88"/>
      <c r="M1167" s="91"/>
      <c r="Q1167" s="88"/>
      <c r="V1167" s="90"/>
      <c r="W1167" s="88"/>
      <c r="AB1167" s="90"/>
      <c r="AC1167" s="89"/>
      <c r="AF1167" s="90"/>
    </row>
    <row r="1168" spans="2:32" x14ac:dyDescent="0.25">
      <c r="B1168" s="89"/>
      <c r="G1168" s="90"/>
      <c r="I1168" s="90"/>
      <c r="J1168" s="90"/>
      <c r="K1168" s="90"/>
      <c r="L1168" s="88"/>
      <c r="M1168" s="91"/>
      <c r="Q1168" s="88"/>
      <c r="V1168" s="90"/>
      <c r="W1168" s="88"/>
      <c r="AB1168" s="90"/>
      <c r="AC1168" s="89"/>
      <c r="AF1168" s="90"/>
    </row>
    <row r="1169" spans="2:32" x14ac:dyDescent="0.25">
      <c r="B1169" s="89"/>
      <c r="G1169" s="90"/>
      <c r="I1169" s="90"/>
      <c r="J1169" s="90"/>
      <c r="K1169" s="90"/>
      <c r="L1169" s="88"/>
      <c r="M1169" s="91"/>
      <c r="Q1169" s="88"/>
      <c r="V1169" s="90"/>
      <c r="W1169" s="88"/>
      <c r="AB1169" s="90"/>
      <c r="AC1169" s="89"/>
      <c r="AF1169" s="90"/>
    </row>
    <row r="1170" spans="2:32" x14ac:dyDescent="0.25">
      <c r="B1170" s="89"/>
      <c r="G1170" s="90"/>
      <c r="I1170" s="90"/>
      <c r="J1170" s="90"/>
      <c r="K1170" s="90"/>
      <c r="L1170" s="88"/>
      <c r="M1170" s="91"/>
      <c r="Q1170" s="88"/>
      <c r="V1170" s="90"/>
      <c r="W1170" s="88"/>
      <c r="AB1170" s="90"/>
      <c r="AC1170" s="89"/>
      <c r="AF1170" s="90"/>
    </row>
    <row r="1171" spans="2:32" x14ac:dyDescent="0.25">
      <c r="B1171" s="89"/>
      <c r="G1171" s="90"/>
      <c r="I1171" s="90"/>
      <c r="J1171" s="90"/>
      <c r="K1171" s="90"/>
      <c r="L1171" s="88"/>
      <c r="M1171" s="91"/>
      <c r="Q1171" s="88"/>
      <c r="V1171" s="90"/>
      <c r="W1171" s="88"/>
      <c r="AB1171" s="90"/>
      <c r="AC1171" s="89"/>
      <c r="AF1171" s="90"/>
    </row>
    <row r="1172" spans="2:32" x14ac:dyDescent="0.25">
      <c r="B1172" s="89"/>
      <c r="G1172" s="90"/>
      <c r="I1172" s="90"/>
      <c r="J1172" s="90"/>
      <c r="K1172" s="90"/>
      <c r="L1172" s="88"/>
      <c r="M1172" s="91"/>
      <c r="Q1172" s="88"/>
      <c r="V1172" s="90"/>
      <c r="W1172" s="88"/>
      <c r="AB1172" s="90"/>
      <c r="AC1172" s="89"/>
      <c r="AF1172" s="90"/>
    </row>
    <row r="1173" spans="2:32" x14ac:dyDescent="0.25">
      <c r="B1173" s="89"/>
      <c r="G1173" s="90"/>
      <c r="I1173" s="90"/>
      <c r="J1173" s="90"/>
      <c r="K1173" s="90"/>
      <c r="L1173" s="88"/>
      <c r="M1173" s="91"/>
      <c r="Q1173" s="88"/>
      <c r="V1173" s="90"/>
      <c r="W1173" s="88"/>
      <c r="AB1173" s="90"/>
      <c r="AC1173" s="89"/>
      <c r="AF1173" s="90"/>
    </row>
    <row r="1174" spans="2:32" x14ac:dyDescent="0.25">
      <c r="B1174" s="89"/>
      <c r="G1174" s="90"/>
      <c r="I1174" s="90"/>
      <c r="J1174" s="90"/>
      <c r="K1174" s="90"/>
      <c r="L1174" s="88"/>
      <c r="M1174" s="91"/>
      <c r="Q1174" s="88"/>
      <c r="V1174" s="90"/>
      <c r="W1174" s="88"/>
      <c r="AB1174" s="90"/>
      <c r="AC1174" s="89"/>
      <c r="AF1174" s="90"/>
    </row>
    <row r="1175" spans="2:32" x14ac:dyDescent="0.25">
      <c r="B1175" s="89"/>
      <c r="G1175" s="90"/>
      <c r="I1175" s="90"/>
      <c r="J1175" s="90"/>
      <c r="K1175" s="90"/>
      <c r="L1175" s="88"/>
      <c r="M1175" s="91"/>
      <c r="Q1175" s="88"/>
      <c r="V1175" s="90"/>
      <c r="W1175" s="88"/>
      <c r="AB1175" s="90"/>
      <c r="AC1175" s="89"/>
      <c r="AF1175" s="90"/>
    </row>
    <row r="1176" spans="2:32" x14ac:dyDescent="0.25">
      <c r="B1176" s="89"/>
      <c r="G1176" s="90"/>
      <c r="I1176" s="90"/>
      <c r="J1176" s="90"/>
      <c r="K1176" s="90"/>
      <c r="L1176" s="88"/>
      <c r="M1176" s="91"/>
      <c r="Q1176" s="88"/>
      <c r="V1176" s="90"/>
      <c r="W1176" s="88"/>
      <c r="AB1176" s="90"/>
      <c r="AC1176" s="89"/>
      <c r="AF1176" s="90"/>
    </row>
    <row r="1177" spans="2:32" x14ac:dyDescent="0.25">
      <c r="B1177" s="89"/>
      <c r="G1177" s="90"/>
      <c r="I1177" s="90"/>
      <c r="J1177" s="90"/>
      <c r="K1177" s="90"/>
      <c r="L1177" s="88"/>
      <c r="M1177" s="91"/>
      <c r="Q1177" s="88"/>
      <c r="V1177" s="90"/>
      <c r="W1177" s="88"/>
      <c r="AB1177" s="90"/>
      <c r="AC1177" s="89"/>
      <c r="AF1177" s="90"/>
    </row>
    <row r="1178" spans="2:32" x14ac:dyDescent="0.25">
      <c r="B1178" s="89"/>
      <c r="G1178" s="90"/>
      <c r="I1178" s="90"/>
      <c r="J1178" s="90"/>
      <c r="K1178" s="90"/>
      <c r="L1178" s="88"/>
      <c r="M1178" s="91"/>
      <c r="Q1178" s="88"/>
      <c r="V1178" s="90"/>
      <c r="W1178" s="88"/>
      <c r="AB1178" s="90"/>
      <c r="AC1178" s="89"/>
      <c r="AF1178" s="90"/>
    </row>
    <row r="1179" spans="2:32" x14ac:dyDescent="0.25">
      <c r="B1179" s="89"/>
      <c r="G1179" s="90"/>
      <c r="I1179" s="90"/>
      <c r="J1179" s="90"/>
      <c r="K1179" s="90"/>
      <c r="L1179" s="88"/>
      <c r="M1179" s="91"/>
      <c r="Q1179" s="88"/>
      <c r="V1179" s="90"/>
      <c r="W1179" s="88"/>
      <c r="AB1179" s="90"/>
      <c r="AC1179" s="89"/>
      <c r="AF1179" s="90"/>
    </row>
    <row r="1180" spans="2:32" x14ac:dyDescent="0.25">
      <c r="B1180" s="89"/>
      <c r="G1180" s="90"/>
      <c r="I1180" s="90"/>
      <c r="J1180" s="90"/>
      <c r="K1180" s="90"/>
      <c r="L1180" s="88"/>
      <c r="M1180" s="91"/>
      <c r="Q1180" s="88"/>
      <c r="V1180" s="90"/>
      <c r="W1180" s="88"/>
      <c r="AB1180" s="90"/>
      <c r="AC1180" s="89"/>
      <c r="AF1180" s="90"/>
    </row>
    <row r="1181" spans="2:32" x14ac:dyDescent="0.25">
      <c r="B1181" s="89"/>
      <c r="G1181" s="90"/>
      <c r="I1181" s="90"/>
      <c r="J1181" s="90"/>
      <c r="K1181" s="90"/>
      <c r="L1181" s="88"/>
      <c r="M1181" s="91"/>
      <c r="Q1181" s="88"/>
      <c r="V1181" s="90"/>
      <c r="W1181" s="88"/>
      <c r="AB1181" s="90"/>
      <c r="AC1181" s="89"/>
      <c r="AF1181" s="90"/>
    </row>
    <row r="1182" spans="2:32" x14ac:dyDescent="0.25">
      <c r="B1182" s="89"/>
      <c r="G1182" s="90"/>
      <c r="I1182" s="90"/>
      <c r="J1182" s="90"/>
      <c r="K1182" s="90"/>
      <c r="L1182" s="88"/>
      <c r="M1182" s="91"/>
      <c r="Q1182" s="88"/>
      <c r="V1182" s="90"/>
      <c r="W1182" s="88"/>
      <c r="AB1182" s="90"/>
      <c r="AC1182" s="89"/>
      <c r="AF1182" s="90"/>
    </row>
    <row r="1183" spans="2:32" x14ac:dyDescent="0.25">
      <c r="B1183" s="89"/>
      <c r="G1183" s="90"/>
      <c r="I1183" s="90"/>
      <c r="J1183" s="90"/>
      <c r="K1183" s="90"/>
      <c r="L1183" s="88"/>
      <c r="M1183" s="91"/>
      <c r="Q1183" s="88"/>
      <c r="V1183" s="90"/>
      <c r="W1183" s="88"/>
      <c r="AB1183" s="90"/>
      <c r="AC1183" s="89"/>
      <c r="AF1183" s="90"/>
    </row>
    <row r="1184" spans="2:32" x14ac:dyDescent="0.25">
      <c r="B1184" s="89"/>
      <c r="G1184" s="90"/>
      <c r="I1184" s="90"/>
      <c r="J1184" s="90"/>
      <c r="K1184" s="90"/>
      <c r="L1184" s="88"/>
      <c r="M1184" s="91"/>
      <c r="Q1184" s="88"/>
      <c r="V1184" s="90"/>
      <c r="W1184" s="88"/>
      <c r="AB1184" s="90"/>
      <c r="AC1184" s="89"/>
      <c r="AF1184" s="90"/>
    </row>
    <row r="1185" spans="2:32" x14ac:dyDescent="0.25">
      <c r="B1185" s="89"/>
      <c r="G1185" s="90"/>
      <c r="I1185" s="90"/>
      <c r="J1185" s="90"/>
      <c r="K1185" s="90"/>
      <c r="L1185" s="88"/>
      <c r="M1185" s="91"/>
      <c r="Q1185" s="88"/>
      <c r="V1185" s="90"/>
      <c r="W1185" s="88"/>
      <c r="AB1185" s="90"/>
      <c r="AC1185" s="89"/>
      <c r="AF1185" s="90"/>
    </row>
    <row r="1186" spans="2:32" x14ac:dyDescent="0.25">
      <c r="B1186" s="89"/>
      <c r="G1186" s="90"/>
      <c r="I1186" s="90"/>
      <c r="J1186" s="90"/>
      <c r="K1186" s="90"/>
      <c r="L1186" s="88"/>
      <c r="M1186" s="91"/>
      <c r="Q1186" s="88"/>
      <c r="V1186" s="90"/>
      <c r="W1186" s="88"/>
      <c r="AB1186" s="90"/>
      <c r="AC1186" s="89"/>
      <c r="AF1186" s="90"/>
    </row>
    <row r="1187" spans="2:32" x14ac:dyDescent="0.25">
      <c r="B1187" s="89"/>
      <c r="G1187" s="90"/>
      <c r="I1187" s="90"/>
      <c r="J1187" s="90"/>
      <c r="K1187" s="90"/>
      <c r="L1187" s="88"/>
      <c r="M1187" s="91"/>
      <c r="Q1187" s="88"/>
      <c r="V1187" s="90"/>
      <c r="W1187" s="88"/>
      <c r="AB1187" s="90"/>
      <c r="AC1187" s="89"/>
      <c r="AF1187" s="90"/>
    </row>
    <row r="1188" spans="2:32" x14ac:dyDescent="0.25">
      <c r="B1188" s="89"/>
      <c r="G1188" s="90"/>
      <c r="I1188" s="90"/>
      <c r="J1188" s="90"/>
      <c r="K1188" s="90"/>
      <c r="L1188" s="88"/>
      <c r="M1188" s="91"/>
      <c r="Q1188" s="88"/>
      <c r="V1188" s="90"/>
      <c r="W1188" s="88"/>
      <c r="AB1188" s="90"/>
      <c r="AC1188" s="89"/>
      <c r="AF1188" s="90"/>
    </row>
    <row r="1189" spans="2:32" x14ac:dyDescent="0.25">
      <c r="B1189" s="89"/>
      <c r="G1189" s="90"/>
      <c r="I1189" s="90"/>
      <c r="J1189" s="90"/>
      <c r="K1189" s="90"/>
      <c r="L1189" s="88"/>
      <c r="M1189" s="91"/>
      <c r="Q1189" s="88"/>
      <c r="V1189" s="90"/>
      <c r="W1189" s="88"/>
      <c r="AB1189" s="90"/>
      <c r="AC1189" s="89"/>
      <c r="AF1189" s="90"/>
    </row>
    <row r="1190" spans="2:32" x14ac:dyDescent="0.25">
      <c r="B1190" s="89"/>
      <c r="G1190" s="90"/>
      <c r="I1190" s="90"/>
      <c r="J1190" s="90"/>
      <c r="K1190" s="90"/>
      <c r="L1190" s="88"/>
      <c r="M1190" s="91"/>
      <c r="Q1190" s="88"/>
      <c r="V1190" s="90"/>
      <c r="W1190" s="88"/>
      <c r="AB1190" s="90"/>
      <c r="AC1190" s="89"/>
      <c r="AF1190" s="90"/>
    </row>
    <row r="1191" spans="2:32" x14ac:dyDescent="0.25">
      <c r="B1191" s="89"/>
      <c r="G1191" s="90"/>
      <c r="I1191" s="90"/>
      <c r="J1191" s="90"/>
      <c r="K1191" s="90"/>
      <c r="L1191" s="88"/>
      <c r="M1191" s="91"/>
      <c r="Q1191" s="88"/>
      <c r="V1191" s="90"/>
      <c r="W1191" s="88"/>
      <c r="AB1191" s="90"/>
      <c r="AC1191" s="89"/>
      <c r="AF1191" s="90"/>
    </row>
    <row r="1192" spans="2:32" x14ac:dyDescent="0.25">
      <c r="B1192" s="89"/>
      <c r="G1192" s="90"/>
      <c r="I1192" s="90"/>
      <c r="J1192" s="90"/>
      <c r="K1192" s="90"/>
      <c r="L1192" s="88"/>
      <c r="M1192" s="91"/>
      <c r="Q1192" s="88"/>
      <c r="V1192" s="90"/>
      <c r="W1192" s="88"/>
      <c r="AB1192" s="90"/>
      <c r="AC1192" s="89"/>
      <c r="AF1192" s="90"/>
    </row>
    <row r="1193" spans="2:32" x14ac:dyDescent="0.25">
      <c r="B1193" s="89"/>
      <c r="G1193" s="90"/>
      <c r="I1193" s="90"/>
      <c r="J1193" s="90"/>
      <c r="K1193" s="90"/>
      <c r="L1193" s="88"/>
      <c r="M1193" s="91"/>
      <c r="Q1193" s="88"/>
      <c r="V1193" s="90"/>
      <c r="W1193" s="88"/>
      <c r="AB1193" s="90"/>
      <c r="AC1193" s="89"/>
      <c r="AF1193" s="90"/>
    </row>
    <row r="1194" spans="2:32" x14ac:dyDescent="0.25">
      <c r="B1194" s="89"/>
      <c r="G1194" s="90"/>
      <c r="I1194" s="90"/>
      <c r="J1194" s="90"/>
      <c r="K1194" s="90"/>
      <c r="L1194" s="88"/>
      <c r="M1194" s="91"/>
      <c r="Q1194" s="88"/>
      <c r="V1194" s="90"/>
      <c r="W1194" s="88"/>
      <c r="AB1194" s="90"/>
      <c r="AC1194" s="89"/>
      <c r="AF1194" s="90"/>
    </row>
    <row r="1195" spans="2:32" x14ac:dyDescent="0.25">
      <c r="B1195" s="89"/>
      <c r="G1195" s="90"/>
      <c r="I1195" s="90"/>
      <c r="J1195" s="90"/>
      <c r="K1195" s="90"/>
      <c r="L1195" s="88"/>
      <c r="M1195" s="91"/>
      <c r="Q1195" s="88"/>
      <c r="V1195" s="90"/>
      <c r="W1195" s="88"/>
      <c r="AB1195" s="90"/>
      <c r="AC1195" s="89"/>
      <c r="AF1195" s="90"/>
    </row>
    <row r="1196" spans="2:32" x14ac:dyDescent="0.25">
      <c r="B1196" s="89"/>
      <c r="G1196" s="90"/>
      <c r="I1196" s="90"/>
      <c r="J1196" s="90"/>
      <c r="K1196" s="90"/>
      <c r="L1196" s="88"/>
      <c r="M1196" s="91"/>
      <c r="Q1196" s="88"/>
      <c r="V1196" s="90"/>
      <c r="W1196" s="88"/>
      <c r="AB1196" s="90"/>
      <c r="AC1196" s="89"/>
      <c r="AF1196" s="90"/>
    </row>
    <row r="1197" spans="2:32" x14ac:dyDescent="0.25">
      <c r="B1197" s="89"/>
      <c r="G1197" s="90"/>
      <c r="I1197" s="90"/>
      <c r="J1197" s="90"/>
      <c r="K1197" s="90"/>
      <c r="L1197" s="88"/>
      <c r="M1197" s="91"/>
      <c r="Q1197" s="88"/>
      <c r="V1197" s="90"/>
      <c r="W1197" s="88"/>
      <c r="AB1197" s="90"/>
      <c r="AC1197" s="89"/>
      <c r="AF1197" s="90"/>
    </row>
    <row r="1198" spans="2:32" x14ac:dyDescent="0.25">
      <c r="B1198" s="89"/>
      <c r="G1198" s="90"/>
      <c r="I1198" s="90"/>
      <c r="J1198" s="90"/>
      <c r="K1198" s="90"/>
      <c r="L1198" s="88"/>
      <c r="M1198" s="91"/>
      <c r="Q1198" s="88"/>
      <c r="V1198" s="90"/>
      <c r="W1198" s="88"/>
      <c r="AB1198" s="90"/>
      <c r="AC1198" s="89"/>
      <c r="AF1198" s="90"/>
    </row>
    <row r="1199" spans="2:32" x14ac:dyDescent="0.25">
      <c r="B1199" s="89"/>
      <c r="G1199" s="90"/>
      <c r="I1199" s="90"/>
      <c r="J1199" s="90"/>
      <c r="K1199" s="90"/>
      <c r="L1199" s="88"/>
      <c r="M1199" s="91"/>
      <c r="Q1199" s="88"/>
      <c r="V1199" s="90"/>
      <c r="W1199" s="88"/>
      <c r="AB1199" s="90"/>
      <c r="AC1199" s="89"/>
      <c r="AF1199" s="90"/>
    </row>
    <row r="1200" spans="2:32" x14ac:dyDescent="0.25">
      <c r="B1200" s="89"/>
      <c r="G1200" s="90"/>
      <c r="I1200" s="90"/>
      <c r="J1200" s="90"/>
      <c r="K1200" s="90"/>
      <c r="L1200" s="88"/>
      <c r="M1200" s="91"/>
      <c r="Q1200" s="88"/>
      <c r="V1200" s="90"/>
      <c r="W1200" s="88"/>
      <c r="AB1200" s="90"/>
      <c r="AC1200" s="89"/>
      <c r="AF1200" s="90"/>
    </row>
    <row r="1201" spans="2:32" x14ac:dyDescent="0.25">
      <c r="B1201" s="89"/>
      <c r="G1201" s="90"/>
      <c r="I1201" s="90"/>
      <c r="J1201" s="90"/>
      <c r="K1201" s="90"/>
      <c r="L1201" s="88"/>
      <c r="M1201" s="91"/>
      <c r="Q1201" s="88"/>
      <c r="V1201" s="90"/>
      <c r="W1201" s="88"/>
      <c r="AB1201" s="90"/>
      <c r="AC1201" s="89"/>
      <c r="AF1201" s="90"/>
    </row>
    <row r="1202" spans="2:32" x14ac:dyDescent="0.25">
      <c r="B1202" s="89"/>
      <c r="G1202" s="90"/>
      <c r="I1202" s="90"/>
      <c r="J1202" s="90"/>
      <c r="K1202" s="90"/>
      <c r="L1202" s="88"/>
      <c r="M1202" s="91"/>
      <c r="Q1202" s="88"/>
      <c r="V1202" s="90"/>
      <c r="W1202" s="88"/>
      <c r="AB1202" s="90"/>
      <c r="AC1202" s="89"/>
      <c r="AF1202" s="90"/>
    </row>
    <row r="1203" spans="2:32" x14ac:dyDescent="0.25">
      <c r="B1203" s="89"/>
      <c r="G1203" s="90"/>
      <c r="I1203" s="90"/>
      <c r="J1203" s="90"/>
      <c r="K1203" s="90"/>
      <c r="L1203" s="88"/>
      <c r="M1203" s="91"/>
      <c r="Q1203" s="88"/>
      <c r="V1203" s="90"/>
      <c r="W1203" s="88"/>
      <c r="AB1203" s="90"/>
      <c r="AC1203" s="89"/>
      <c r="AF1203" s="90"/>
    </row>
    <row r="1204" spans="2:32" x14ac:dyDescent="0.25">
      <c r="B1204" s="89"/>
      <c r="G1204" s="90"/>
      <c r="I1204" s="90"/>
      <c r="J1204" s="90"/>
      <c r="K1204" s="90"/>
      <c r="L1204" s="88"/>
      <c r="M1204" s="91"/>
      <c r="Q1204" s="88"/>
      <c r="V1204" s="90"/>
      <c r="W1204" s="88"/>
      <c r="AB1204" s="90"/>
      <c r="AC1204" s="89"/>
      <c r="AF1204" s="90"/>
    </row>
    <row r="1205" spans="2:32" x14ac:dyDescent="0.25">
      <c r="B1205" s="89"/>
      <c r="G1205" s="90"/>
      <c r="I1205" s="90"/>
      <c r="J1205" s="90"/>
      <c r="K1205" s="90"/>
      <c r="L1205" s="88"/>
      <c r="M1205" s="91"/>
      <c r="Q1205" s="88"/>
      <c r="V1205" s="90"/>
      <c r="W1205" s="88"/>
      <c r="AB1205" s="90"/>
      <c r="AC1205" s="89"/>
      <c r="AF1205" s="90"/>
    </row>
    <row r="1206" spans="2:32" x14ac:dyDescent="0.25">
      <c r="B1206" s="89"/>
      <c r="G1206" s="90"/>
      <c r="I1206" s="90"/>
      <c r="J1206" s="90"/>
      <c r="K1206" s="90"/>
      <c r="L1206" s="88"/>
      <c r="M1206" s="91"/>
      <c r="Q1206" s="88"/>
      <c r="V1206" s="90"/>
      <c r="W1206" s="88"/>
      <c r="AB1206" s="90"/>
      <c r="AC1206" s="89"/>
      <c r="AF1206" s="90"/>
    </row>
    <row r="1207" spans="2:32" x14ac:dyDescent="0.25">
      <c r="B1207" s="89"/>
      <c r="G1207" s="90"/>
      <c r="I1207" s="90"/>
      <c r="J1207" s="90"/>
      <c r="K1207" s="90"/>
      <c r="L1207" s="88"/>
      <c r="M1207" s="91"/>
      <c r="Q1207" s="88"/>
      <c r="V1207" s="90"/>
      <c r="W1207" s="88"/>
      <c r="AB1207" s="90"/>
      <c r="AC1207" s="89"/>
      <c r="AF1207" s="90"/>
    </row>
    <row r="1208" spans="2:32" x14ac:dyDescent="0.25">
      <c r="B1208" s="89"/>
      <c r="G1208" s="90"/>
      <c r="I1208" s="90"/>
      <c r="J1208" s="90"/>
      <c r="K1208" s="90"/>
      <c r="L1208" s="88"/>
      <c r="M1208" s="91"/>
      <c r="Q1208" s="88"/>
      <c r="V1208" s="90"/>
      <c r="W1208" s="88"/>
      <c r="AB1208" s="90"/>
      <c r="AC1208" s="89"/>
      <c r="AF1208" s="90"/>
    </row>
    <row r="1209" spans="2:32" x14ac:dyDescent="0.25">
      <c r="B1209" s="89"/>
      <c r="G1209" s="90"/>
      <c r="I1209" s="90"/>
      <c r="J1209" s="90"/>
      <c r="K1209" s="90"/>
      <c r="L1209" s="88"/>
      <c r="M1209" s="91"/>
      <c r="Q1209" s="88"/>
      <c r="V1209" s="90"/>
      <c r="W1209" s="88"/>
      <c r="AB1209" s="90"/>
      <c r="AC1209" s="89"/>
      <c r="AF1209" s="90"/>
    </row>
    <row r="1210" spans="2:32" x14ac:dyDescent="0.25">
      <c r="B1210" s="89"/>
      <c r="G1210" s="90"/>
      <c r="I1210" s="90"/>
      <c r="J1210" s="90"/>
      <c r="K1210" s="90"/>
      <c r="L1210" s="88"/>
      <c r="M1210" s="91"/>
      <c r="Q1210" s="88"/>
      <c r="V1210" s="90"/>
      <c r="W1210" s="88"/>
      <c r="AB1210" s="90"/>
      <c r="AC1210" s="89"/>
      <c r="AF1210" s="90"/>
    </row>
    <row r="1211" spans="2:32" x14ac:dyDescent="0.25">
      <c r="B1211" s="89"/>
      <c r="G1211" s="90"/>
      <c r="I1211" s="90"/>
      <c r="J1211" s="90"/>
      <c r="K1211" s="90"/>
      <c r="L1211" s="88"/>
      <c r="M1211" s="91"/>
      <c r="Q1211" s="88"/>
      <c r="V1211" s="90"/>
      <c r="W1211" s="88"/>
      <c r="AB1211" s="90"/>
      <c r="AC1211" s="89"/>
      <c r="AF1211" s="90"/>
    </row>
    <row r="1212" spans="2:32" x14ac:dyDescent="0.25">
      <c r="B1212" s="89"/>
      <c r="G1212" s="90"/>
      <c r="I1212" s="90"/>
      <c r="J1212" s="90"/>
      <c r="K1212" s="90"/>
      <c r="L1212" s="88"/>
      <c r="M1212" s="91"/>
      <c r="Q1212" s="88"/>
      <c r="V1212" s="90"/>
      <c r="W1212" s="88"/>
      <c r="AB1212" s="90"/>
      <c r="AC1212" s="89"/>
      <c r="AF1212" s="90"/>
    </row>
    <row r="1213" spans="2:32" x14ac:dyDescent="0.25">
      <c r="B1213" s="89"/>
      <c r="I1213" s="90"/>
      <c r="J1213" s="90"/>
      <c r="K1213" s="90"/>
      <c r="L1213" s="88"/>
      <c r="M1213" s="91"/>
      <c r="Q1213" s="88"/>
      <c r="V1213" s="90"/>
      <c r="W1213" s="88"/>
      <c r="AB1213" s="90"/>
      <c r="AC1213" s="89"/>
      <c r="AF1213" s="90"/>
    </row>
    <row r="1214" spans="2:32" x14ac:dyDescent="0.25">
      <c r="B1214" s="89"/>
      <c r="J1214" s="90"/>
      <c r="K1214" s="90"/>
      <c r="L1214" s="88"/>
      <c r="M1214" s="91"/>
      <c r="Q1214" s="88"/>
      <c r="V1214" s="90"/>
      <c r="W1214" s="88"/>
      <c r="AB1214" s="90"/>
      <c r="AC1214" s="89"/>
      <c r="AF1214" s="90"/>
    </row>
    <row r="1215" spans="2:32" x14ac:dyDescent="0.25">
      <c r="B1215" s="89"/>
      <c r="J1215" s="90"/>
      <c r="K1215" s="90"/>
      <c r="L1215" s="88"/>
      <c r="M1215" s="91"/>
      <c r="Q1215" s="88"/>
      <c r="V1215" s="90"/>
      <c r="W1215" s="88"/>
      <c r="AB1215" s="90"/>
      <c r="AC1215" s="89"/>
      <c r="AF1215" s="90"/>
    </row>
    <row r="1216" spans="2:32" x14ac:dyDescent="0.25">
      <c r="B1216" s="89"/>
      <c r="J1216" s="90"/>
      <c r="K1216" s="90"/>
      <c r="L1216" s="88"/>
      <c r="M1216" s="91"/>
      <c r="Q1216" s="88"/>
      <c r="V1216" s="90"/>
      <c r="W1216" s="88"/>
      <c r="AB1216" s="90"/>
      <c r="AC1216" s="89"/>
      <c r="AF1216" s="90"/>
    </row>
    <row r="1217" spans="2:32" x14ac:dyDescent="0.25">
      <c r="B1217" s="89"/>
      <c r="J1217" s="90"/>
      <c r="K1217" s="90"/>
      <c r="L1217" s="88"/>
      <c r="M1217" s="91"/>
      <c r="Q1217" s="88"/>
      <c r="V1217" s="90"/>
      <c r="W1217" s="88"/>
      <c r="AB1217" s="90"/>
      <c r="AC1217" s="89"/>
      <c r="AF1217" s="90"/>
    </row>
    <row r="1218" spans="2:32" x14ac:dyDescent="0.25">
      <c r="B1218" s="89"/>
      <c r="J1218" s="90"/>
      <c r="K1218" s="90"/>
      <c r="L1218" s="88"/>
      <c r="M1218" s="91"/>
      <c r="Q1218" s="88"/>
      <c r="V1218" s="90"/>
      <c r="W1218" s="88"/>
      <c r="AB1218" s="90"/>
      <c r="AC1218" s="89"/>
      <c r="AF1218" s="90"/>
    </row>
    <row r="1219" spans="2:32" x14ac:dyDescent="0.25">
      <c r="B1219" s="89"/>
      <c r="J1219" s="90"/>
      <c r="K1219" s="90"/>
      <c r="L1219" s="88"/>
      <c r="M1219" s="91"/>
      <c r="Q1219" s="88"/>
      <c r="V1219" s="90"/>
      <c r="W1219" s="88"/>
      <c r="AB1219" s="90"/>
      <c r="AC1219" s="89"/>
      <c r="AF1219" s="90"/>
    </row>
    <row r="1220" spans="2:32" x14ac:dyDescent="0.25">
      <c r="B1220" s="89"/>
      <c r="J1220" s="90"/>
      <c r="K1220" s="90"/>
      <c r="L1220" s="88"/>
      <c r="M1220" s="91"/>
      <c r="Q1220" s="88"/>
      <c r="V1220" s="90"/>
      <c r="W1220" s="88"/>
      <c r="AB1220" s="90"/>
      <c r="AC1220" s="89"/>
      <c r="AF1220" s="90"/>
    </row>
    <row r="1221" spans="2:32" x14ac:dyDescent="0.25">
      <c r="B1221" s="89"/>
      <c r="J1221" s="90"/>
      <c r="K1221" s="90"/>
      <c r="L1221" s="88"/>
      <c r="M1221" s="91"/>
      <c r="Q1221" s="88"/>
      <c r="V1221" s="90"/>
      <c r="W1221" s="88"/>
      <c r="AB1221" s="90"/>
      <c r="AC1221" s="89"/>
      <c r="AF1221" s="90"/>
    </row>
    <row r="1222" spans="2:32" x14ac:dyDescent="0.25">
      <c r="B1222" s="89"/>
      <c r="J1222" s="90"/>
      <c r="K1222" s="90"/>
      <c r="L1222" s="88"/>
      <c r="M1222" s="91"/>
      <c r="Q1222" s="88"/>
      <c r="V1222" s="90"/>
      <c r="W1222" s="88"/>
      <c r="AB1222" s="90"/>
      <c r="AC1222" s="89"/>
      <c r="AF1222" s="90"/>
    </row>
    <row r="1223" spans="2:32" x14ac:dyDescent="0.25">
      <c r="B1223" s="89"/>
      <c r="J1223" s="90"/>
      <c r="K1223" s="90"/>
      <c r="L1223" s="88"/>
      <c r="M1223" s="91"/>
      <c r="Q1223" s="88"/>
      <c r="V1223" s="90"/>
      <c r="W1223" s="88"/>
      <c r="AB1223" s="90"/>
      <c r="AC1223" s="89"/>
      <c r="AF1223" s="90"/>
    </row>
    <row r="1224" spans="2:32" x14ac:dyDescent="0.25">
      <c r="B1224" s="89"/>
      <c r="J1224" s="90"/>
      <c r="K1224" s="90"/>
      <c r="L1224" s="88"/>
      <c r="M1224" s="91"/>
      <c r="Q1224" s="88"/>
      <c r="V1224" s="90"/>
      <c r="W1224" s="88"/>
      <c r="AB1224" s="90"/>
      <c r="AC1224" s="89"/>
      <c r="AF1224" s="90"/>
    </row>
    <row r="1225" spans="2:32" x14ac:dyDescent="0.25">
      <c r="B1225" s="89"/>
      <c r="J1225" s="90"/>
      <c r="K1225" s="90"/>
      <c r="L1225" s="88"/>
      <c r="M1225" s="91"/>
      <c r="Q1225" s="88"/>
      <c r="V1225" s="90"/>
      <c r="W1225" s="88"/>
      <c r="AB1225" s="90"/>
      <c r="AC1225" s="89"/>
      <c r="AF1225" s="90"/>
    </row>
    <row r="1226" spans="2:32" x14ac:dyDescent="0.25">
      <c r="B1226" s="89"/>
      <c r="J1226" s="90"/>
      <c r="K1226" s="90"/>
      <c r="L1226" s="88"/>
      <c r="M1226" s="91"/>
      <c r="Q1226" s="88"/>
      <c r="V1226" s="90"/>
      <c r="W1226" s="88"/>
      <c r="AB1226" s="90"/>
      <c r="AC1226" s="89"/>
      <c r="AF1226" s="90"/>
    </row>
    <row r="1227" spans="2:32" x14ac:dyDescent="0.25">
      <c r="B1227" s="89"/>
      <c r="J1227" s="90"/>
      <c r="K1227" s="90"/>
      <c r="L1227" s="88"/>
      <c r="M1227" s="91"/>
      <c r="Q1227" s="88"/>
      <c r="V1227" s="90"/>
      <c r="W1227" s="88"/>
      <c r="AB1227" s="90"/>
      <c r="AC1227" s="89"/>
      <c r="AF1227" s="90"/>
    </row>
    <row r="1228" spans="2:32" x14ac:dyDescent="0.25">
      <c r="B1228" s="89"/>
      <c r="J1228" s="90"/>
      <c r="K1228" s="90"/>
      <c r="L1228" s="88"/>
      <c r="M1228" s="91"/>
      <c r="Q1228" s="88"/>
      <c r="V1228" s="90"/>
      <c r="W1228" s="88"/>
      <c r="AB1228" s="90"/>
      <c r="AC1228" s="89"/>
      <c r="AF1228" s="90"/>
    </row>
    <row r="1229" spans="2:32" x14ac:dyDescent="0.25">
      <c r="B1229" s="89"/>
      <c r="J1229" s="90"/>
      <c r="K1229" s="90"/>
      <c r="L1229" s="88"/>
      <c r="M1229" s="91"/>
      <c r="Q1229" s="88"/>
      <c r="V1229" s="90"/>
      <c r="W1229" s="88"/>
      <c r="AB1229" s="90"/>
      <c r="AC1229" s="89"/>
      <c r="AF1229" s="90"/>
    </row>
    <row r="1230" spans="2:32" x14ac:dyDescent="0.25">
      <c r="B1230" s="89"/>
      <c r="J1230" s="90"/>
      <c r="K1230" s="90"/>
      <c r="L1230" s="88"/>
      <c r="M1230" s="91"/>
      <c r="Q1230" s="88"/>
      <c r="V1230" s="90"/>
      <c r="W1230" s="88"/>
      <c r="AB1230" s="90"/>
      <c r="AC1230" s="89"/>
      <c r="AF1230" s="90"/>
    </row>
    <row r="1231" spans="2:32" x14ac:dyDescent="0.25">
      <c r="B1231" s="89"/>
      <c r="J1231" s="90"/>
      <c r="K1231" s="90"/>
      <c r="L1231" s="88"/>
      <c r="M1231" s="91"/>
      <c r="Q1231" s="88"/>
      <c r="V1231" s="90"/>
      <c r="W1231" s="88"/>
      <c r="AB1231" s="90"/>
      <c r="AC1231" s="89"/>
      <c r="AF1231" s="90"/>
    </row>
    <row r="1232" spans="2:32" x14ac:dyDescent="0.25">
      <c r="B1232" s="89"/>
      <c r="J1232" s="90"/>
      <c r="K1232" s="90"/>
      <c r="L1232" s="88"/>
      <c r="M1232" s="91"/>
      <c r="Q1232" s="88"/>
      <c r="V1232" s="90"/>
      <c r="W1232" s="88"/>
      <c r="AB1232" s="90"/>
      <c r="AC1232" s="89"/>
      <c r="AF1232" s="90"/>
    </row>
    <row r="1233" spans="2:32" x14ac:dyDescent="0.25">
      <c r="B1233" s="89"/>
      <c r="J1233" s="90"/>
      <c r="K1233" s="90"/>
      <c r="L1233" s="88"/>
      <c r="M1233" s="91"/>
      <c r="Q1233" s="88"/>
      <c r="V1233" s="90"/>
      <c r="W1233" s="88"/>
      <c r="AB1233" s="90"/>
      <c r="AC1233" s="89"/>
      <c r="AF1233" s="90"/>
    </row>
    <row r="1234" spans="2:32" x14ac:dyDescent="0.25">
      <c r="B1234" s="89"/>
      <c r="J1234" s="90"/>
      <c r="K1234" s="90"/>
      <c r="L1234" s="88"/>
      <c r="M1234" s="91"/>
      <c r="Q1234" s="88"/>
      <c r="V1234" s="90"/>
      <c r="W1234" s="88"/>
      <c r="AB1234" s="90"/>
      <c r="AC1234" s="89"/>
      <c r="AF1234" s="90"/>
    </row>
    <row r="1235" spans="2:32" x14ac:dyDescent="0.25">
      <c r="B1235" s="89"/>
      <c r="J1235" s="90"/>
      <c r="K1235" s="90"/>
      <c r="L1235" s="88"/>
      <c r="M1235" s="91"/>
      <c r="Q1235" s="88"/>
      <c r="V1235" s="90"/>
      <c r="W1235" s="88"/>
      <c r="AB1235" s="90"/>
      <c r="AC1235" s="89"/>
      <c r="AF1235" s="90"/>
    </row>
    <row r="1236" spans="2:32" x14ac:dyDescent="0.25">
      <c r="B1236" s="89"/>
      <c r="J1236" s="90"/>
      <c r="K1236" s="90"/>
      <c r="L1236" s="88"/>
      <c r="M1236" s="91"/>
      <c r="Q1236" s="88"/>
      <c r="V1236" s="90"/>
      <c r="W1236" s="88"/>
      <c r="AB1236" s="90"/>
      <c r="AC1236" s="89"/>
      <c r="AF1236" s="90"/>
    </row>
    <row r="1237" spans="2:32" x14ac:dyDescent="0.25">
      <c r="B1237" s="89"/>
      <c r="J1237" s="90"/>
      <c r="K1237" s="90"/>
      <c r="L1237" s="88"/>
      <c r="M1237" s="91"/>
      <c r="Q1237" s="88"/>
      <c r="V1237" s="90"/>
      <c r="W1237" s="88"/>
      <c r="AB1237" s="90"/>
      <c r="AC1237" s="89"/>
      <c r="AF1237" s="90"/>
    </row>
    <row r="1238" spans="2:32" x14ac:dyDescent="0.25">
      <c r="B1238" s="89"/>
      <c r="J1238" s="90"/>
      <c r="K1238" s="90"/>
      <c r="L1238" s="88"/>
      <c r="M1238" s="91"/>
      <c r="Q1238" s="88"/>
      <c r="V1238" s="90"/>
      <c r="W1238" s="88"/>
      <c r="AB1238" s="90"/>
      <c r="AC1238" s="89"/>
      <c r="AF1238" s="90"/>
    </row>
    <row r="1239" spans="2:32" x14ac:dyDescent="0.25">
      <c r="B1239" s="89"/>
      <c r="J1239" s="90"/>
      <c r="K1239" s="90"/>
      <c r="L1239" s="88"/>
      <c r="M1239" s="91"/>
      <c r="Q1239" s="88"/>
      <c r="V1239" s="90"/>
      <c r="W1239" s="88"/>
      <c r="AB1239" s="90"/>
      <c r="AC1239" s="89"/>
      <c r="AF1239" s="90"/>
    </row>
    <row r="1240" spans="2:32" x14ac:dyDescent="0.25">
      <c r="B1240" s="89"/>
      <c r="J1240" s="90"/>
      <c r="K1240" s="90"/>
      <c r="L1240" s="88"/>
      <c r="M1240" s="91"/>
      <c r="Q1240" s="88"/>
      <c r="V1240" s="90"/>
      <c r="W1240" s="88"/>
      <c r="AB1240" s="90"/>
      <c r="AC1240" s="89"/>
      <c r="AF1240" s="90"/>
    </row>
    <row r="1241" spans="2:32" x14ac:dyDescent="0.25">
      <c r="B1241" s="89"/>
      <c r="J1241" s="90"/>
      <c r="K1241" s="90"/>
      <c r="L1241" s="88"/>
      <c r="M1241" s="91"/>
      <c r="Q1241" s="88"/>
      <c r="V1241" s="90"/>
      <c r="W1241" s="88"/>
      <c r="AB1241" s="90"/>
      <c r="AC1241" s="89"/>
      <c r="AF1241" s="90"/>
    </row>
    <row r="1242" spans="2:32" x14ac:dyDescent="0.25">
      <c r="B1242" s="89"/>
      <c r="J1242" s="90"/>
      <c r="K1242" s="90"/>
      <c r="L1242" s="88"/>
      <c r="M1242" s="91"/>
      <c r="Q1242" s="88"/>
      <c r="V1242" s="90"/>
      <c r="W1242" s="88"/>
      <c r="AB1242" s="90"/>
      <c r="AC1242" s="89"/>
      <c r="AF1242" s="90"/>
    </row>
    <row r="1243" spans="2:32" x14ac:dyDescent="0.25">
      <c r="B1243" s="89"/>
      <c r="J1243" s="90"/>
      <c r="K1243" s="90"/>
      <c r="L1243" s="88"/>
      <c r="M1243" s="91"/>
      <c r="Q1243" s="88"/>
      <c r="V1243" s="90"/>
      <c r="W1243" s="88"/>
      <c r="AB1243" s="90"/>
      <c r="AC1243" s="89"/>
      <c r="AF1243" s="90"/>
    </row>
    <row r="1244" spans="2:32" x14ac:dyDescent="0.25">
      <c r="B1244" s="89"/>
      <c r="J1244" s="90"/>
      <c r="K1244" s="90"/>
      <c r="L1244" s="88"/>
      <c r="M1244" s="91"/>
      <c r="Q1244" s="88"/>
      <c r="V1244" s="90"/>
      <c r="W1244" s="88"/>
      <c r="AB1244" s="90"/>
      <c r="AC1244" s="89"/>
      <c r="AF1244" s="90"/>
    </row>
    <row r="1245" spans="2:32" x14ac:dyDescent="0.25">
      <c r="B1245" s="89"/>
      <c r="J1245" s="90"/>
      <c r="K1245" s="90"/>
      <c r="L1245" s="88"/>
      <c r="M1245" s="91"/>
      <c r="Q1245" s="88"/>
      <c r="V1245" s="90"/>
      <c r="W1245" s="88"/>
      <c r="AB1245" s="90"/>
      <c r="AC1245" s="89"/>
      <c r="AF1245" s="90"/>
    </row>
    <row r="1246" spans="2:32" x14ac:dyDescent="0.25">
      <c r="B1246" s="89"/>
      <c r="J1246" s="90"/>
      <c r="K1246" s="90"/>
      <c r="L1246" s="88"/>
      <c r="M1246" s="91"/>
      <c r="Q1246" s="88"/>
      <c r="V1246" s="90"/>
      <c r="W1246" s="88"/>
      <c r="AB1246" s="90"/>
      <c r="AC1246" s="89"/>
      <c r="AF1246" s="90"/>
    </row>
    <row r="1247" spans="2:32" x14ac:dyDescent="0.25">
      <c r="B1247" s="89"/>
      <c r="J1247" s="90"/>
      <c r="K1247" s="90"/>
      <c r="L1247" s="88"/>
      <c r="M1247" s="91"/>
      <c r="Q1247" s="88"/>
      <c r="V1247" s="90"/>
      <c r="W1247" s="88"/>
      <c r="AB1247" s="90"/>
      <c r="AC1247" s="89"/>
      <c r="AF1247" s="90"/>
    </row>
    <row r="1248" spans="2:32" x14ac:dyDescent="0.25">
      <c r="B1248" s="89"/>
      <c r="J1248" s="90"/>
      <c r="K1248" s="90"/>
      <c r="L1248" s="88"/>
      <c r="M1248" s="91"/>
      <c r="Q1248" s="88"/>
      <c r="V1248" s="90"/>
      <c r="W1248" s="88"/>
      <c r="AB1248" s="90"/>
      <c r="AC1248" s="89"/>
      <c r="AF1248" s="90"/>
    </row>
    <row r="1249" spans="2:32" x14ac:dyDescent="0.25">
      <c r="B1249" s="89"/>
      <c r="J1249" s="90"/>
      <c r="K1249" s="90"/>
      <c r="L1249" s="88"/>
      <c r="M1249" s="91"/>
      <c r="Q1249" s="88"/>
      <c r="V1249" s="90"/>
      <c r="W1249" s="88"/>
      <c r="AB1249" s="90"/>
      <c r="AC1249" s="89"/>
      <c r="AF1249" s="90"/>
    </row>
    <row r="1250" spans="2:32" x14ac:dyDescent="0.25">
      <c r="B1250" s="89"/>
      <c r="J1250" s="90"/>
      <c r="K1250" s="90"/>
      <c r="L1250" s="88"/>
      <c r="M1250" s="91"/>
      <c r="Q1250" s="88"/>
      <c r="V1250" s="90"/>
      <c r="W1250" s="88"/>
      <c r="AB1250" s="90"/>
      <c r="AC1250" s="89"/>
      <c r="AF1250" s="90"/>
    </row>
    <row r="1251" spans="2:32" x14ac:dyDescent="0.25">
      <c r="B1251" s="89"/>
      <c r="J1251" s="90"/>
      <c r="K1251" s="90"/>
      <c r="L1251" s="88"/>
      <c r="M1251" s="91"/>
      <c r="Q1251" s="88"/>
      <c r="V1251" s="90"/>
      <c r="W1251" s="88"/>
      <c r="AB1251" s="90"/>
      <c r="AC1251" s="89"/>
      <c r="AF1251" s="90"/>
    </row>
    <row r="1252" spans="2:32" x14ac:dyDescent="0.25">
      <c r="B1252" s="89"/>
      <c r="J1252" s="90"/>
      <c r="K1252" s="90"/>
      <c r="L1252" s="88"/>
      <c r="M1252" s="91"/>
      <c r="Q1252" s="88"/>
      <c r="V1252" s="90"/>
      <c r="W1252" s="88"/>
      <c r="AB1252" s="90"/>
      <c r="AC1252" s="89"/>
      <c r="AF1252" s="90"/>
    </row>
    <row r="1253" spans="2:32" x14ac:dyDescent="0.25">
      <c r="B1253" s="89"/>
      <c r="J1253" s="90"/>
      <c r="K1253" s="90"/>
      <c r="L1253" s="88"/>
      <c r="M1253" s="91"/>
      <c r="Q1253" s="88"/>
      <c r="V1253" s="90"/>
      <c r="W1253" s="88"/>
      <c r="AB1253" s="90"/>
      <c r="AC1253" s="89"/>
      <c r="AF1253" s="90"/>
    </row>
    <row r="1254" spans="2:32" x14ac:dyDescent="0.25">
      <c r="B1254" s="89"/>
      <c r="J1254" s="90"/>
      <c r="K1254" s="90"/>
      <c r="L1254" s="88"/>
      <c r="M1254" s="91"/>
      <c r="Q1254" s="88"/>
      <c r="V1254" s="90"/>
      <c r="W1254" s="88"/>
      <c r="AB1254" s="90"/>
      <c r="AC1254" s="89"/>
      <c r="AF1254" s="90"/>
    </row>
    <row r="1255" spans="2:32" x14ac:dyDescent="0.25">
      <c r="B1255" s="89"/>
      <c r="J1255" s="90"/>
      <c r="K1255" s="90"/>
      <c r="L1255" s="88"/>
      <c r="M1255" s="91"/>
      <c r="Q1255" s="88"/>
      <c r="V1255" s="90"/>
      <c r="W1255" s="88"/>
      <c r="AB1255" s="90"/>
      <c r="AC1255" s="89"/>
      <c r="AF1255" s="90"/>
    </row>
    <row r="1256" spans="2:32" x14ac:dyDescent="0.25">
      <c r="B1256" s="89"/>
      <c r="J1256" s="90"/>
      <c r="K1256" s="90"/>
      <c r="L1256" s="88"/>
      <c r="M1256" s="91"/>
      <c r="Q1256" s="88"/>
      <c r="V1256" s="90"/>
      <c r="W1256" s="88"/>
      <c r="AB1256" s="90"/>
      <c r="AC1256" s="89"/>
      <c r="AF1256" s="90"/>
    </row>
    <row r="1257" spans="2:32" x14ac:dyDescent="0.25">
      <c r="B1257" s="89"/>
      <c r="J1257" s="90"/>
      <c r="K1257" s="90"/>
      <c r="L1257" s="88"/>
      <c r="M1257" s="91"/>
      <c r="Q1257" s="88"/>
      <c r="V1257" s="90"/>
      <c r="W1257" s="88"/>
      <c r="AB1257" s="90"/>
      <c r="AC1257" s="89"/>
      <c r="AF1257" s="90"/>
    </row>
    <row r="1258" spans="2:32" x14ac:dyDescent="0.25">
      <c r="B1258" s="89"/>
      <c r="J1258" s="90"/>
      <c r="K1258" s="90"/>
      <c r="L1258" s="88"/>
      <c r="M1258" s="91"/>
      <c r="Q1258" s="88"/>
      <c r="V1258" s="90"/>
      <c r="W1258" s="88"/>
      <c r="AB1258" s="90"/>
      <c r="AC1258" s="89"/>
      <c r="AF1258" s="90"/>
    </row>
    <row r="1259" spans="2:32" x14ac:dyDescent="0.25">
      <c r="B1259" s="89"/>
      <c r="J1259" s="90"/>
      <c r="K1259" s="90"/>
      <c r="L1259" s="88"/>
      <c r="M1259" s="91"/>
      <c r="Q1259" s="88"/>
      <c r="V1259" s="90"/>
      <c r="W1259" s="88"/>
      <c r="AB1259" s="90"/>
      <c r="AC1259" s="89"/>
      <c r="AF1259" s="90"/>
    </row>
    <row r="1260" spans="2:32" x14ac:dyDescent="0.25">
      <c r="B1260" s="89"/>
      <c r="J1260" s="90"/>
      <c r="K1260" s="90"/>
      <c r="L1260" s="88"/>
      <c r="M1260" s="91"/>
      <c r="Q1260" s="88"/>
      <c r="V1260" s="90"/>
      <c r="W1260" s="88"/>
      <c r="AB1260" s="90"/>
      <c r="AC1260" s="89"/>
      <c r="AF1260" s="90"/>
    </row>
    <row r="1261" spans="2:32" x14ac:dyDescent="0.25">
      <c r="B1261" s="89"/>
      <c r="J1261" s="90"/>
      <c r="K1261" s="90"/>
      <c r="L1261" s="88"/>
      <c r="M1261" s="91"/>
      <c r="Q1261" s="88"/>
      <c r="V1261" s="90"/>
      <c r="W1261" s="88"/>
      <c r="AB1261" s="90"/>
      <c r="AC1261" s="89"/>
      <c r="AF1261" s="90"/>
    </row>
    <row r="1262" spans="2:32" x14ac:dyDescent="0.25">
      <c r="B1262" s="89"/>
      <c r="J1262" s="90"/>
      <c r="K1262" s="90"/>
      <c r="L1262" s="88"/>
      <c r="M1262" s="91"/>
      <c r="Q1262" s="88"/>
      <c r="V1262" s="90"/>
      <c r="W1262" s="88"/>
      <c r="AB1262" s="90"/>
      <c r="AC1262" s="89"/>
      <c r="AF1262" s="90"/>
    </row>
    <row r="1263" spans="2:32" x14ac:dyDescent="0.25">
      <c r="B1263" s="89"/>
      <c r="J1263" s="90"/>
      <c r="K1263" s="90"/>
      <c r="L1263" s="88"/>
      <c r="M1263" s="91"/>
      <c r="Q1263" s="88"/>
      <c r="V1263" s="90"/>
      <c r="W1263" s="88"/>
      <c r="AB1263" s="90"/>
      <c r="AC1263" s="89"/>
      <c r="AF1263" s="90"/>
    </row>
    <row r="1264" spans="2:32" x14ac:dyDescent="0.25">
      <c r="B1264" s="89"/>
      <c r="J1264" s="90"/>
      <c r="K1264" s="90"/>
      <c r="L1264" s="88"/>
      <c r="M1264" s="91"/>
      <c r="Q1264" s="88"/>
      <c r="V1264" s="90"/>
      <c r="W1264" s="88"/>
      <c r="AB1264" s="90"/>
      <c r="AC1264" s="89"/>
      <c r="AF1264" s="90"/>
    </row>
    <row r="1265" spans="2:32" x14ac:dyDescent="0.25">
      <c r="B1265" s="89"/>
      <c r="J1265" s="90"/>
      <c r="K1265" s="90"/>
      <c r="L1265" s="88"/>
      <c r="M1265" s="91"/>
      <c r="Q1265" s="88"/>
      <c r="V1265" s="90"/>
      <c r="W1265" s="88"/>
      <c r="AB1265" s="90"/>
      <c r="AC1265" s="89"/>
      <c r="AF1265" s="90"/>
    </row>
    <row r="1266" spans="2:32" x14ac:dyDescent="0.25">
      <c r="B1266" s="89"/>
      <c r="J1266" s="90"/>
      <c r="K1266" s="90"/>
      <c r="L1266" s="88"/>
      <c r="M1266" s="91"/>
      <c r="Q1266" s="88"/>
      <c r="V1266" s="90"/>
      <c r="W1266" s="88"/>
      <c r="AB1266" s="90"/>
      <c r="AC1266" s="89"/>
      <c r="AF1266" s="90"/>
    </row>
    <row r="1267" spans="2:32" x14ac:dyDescent="0.25">
      <c r="B1267" s="89"/>
      <c r="J1267" s="90"/>
      <c r="K1267" s="90"/>
      <c r="L1267" s="88"/>
      <c r="M1267" s="91"/>
      <c r="Q1267" s="88"/>
      <c r="V1267" s="90"/>
      <c r="W1267" s="88"/>
      <c r="AB1267" s="90"/>
      <c r="AC1267" s="89"/>
      <c r="AF1267" s="90"/>
    </row>
    <row r="1268" spans="2:32" x14ac:dyDescent="0.25">
      <c r="B1268" s="89"/>
      <c r="J1268" s="90"/>
      <c r="K1268" s="90"/>
      <c r="L1268" s="88"/>
      <c r="M1268" s="91"/>
      <c r="Q1268" s="88"/>
      <c r="V1268" s="90"/>
      <c r="W1268" s="88"/>
      <c r="AB1268" s="90"/>
      <c r="AC1268" s="89"/>
      <c r="AF1268" s="90"/>
    </row>
    <row r="1269" spans="2:32" x14ac:dyDescent="0.25">
      <c r="B1269" s="89"/>
      <c r="J1269" s="90"/>
      <c r="K1269" s="90"/>
      <c r="L1269" s="88"/>
      <c r="M1269" s="91"/>
      <c r="Q1269" s="88"/>
      <c r="V1269" s="90"/>
      <c r="W1269" s="88"/>
      <c r="AB1269" s="90"/>
      <c r="AC1269" s="89"/>
      <c r="AF1269" s="90"/>
    </row>
    <row r="1270" spans="2:32" x14ac:dyDescent="0.25">
      <c r="B1270" s="89"/>
      <c r="J1270" s="90"/>
      <c r="K1270" s="90"/>
      <c r="L1270" s="88"/>
      <c r="M1270" s="91"/>
      <c r="Q1270" s="88"/>
      <c r="V1270" s="90"/>
      <c r="W1270" s="88"/>
      <c r="AB1270" s="90"/>
      <c r="AC1270" s="89"/>
      <c r="AF1270" s="90"/>
    </row>
    <row r="1271" spans="2:32" x14ac:dyDescent="0.25">
      <c r="B1271" s="89"/>
      <c r="J1271" s="90"/>
      <c r="K1271" s="90"/>
      <c r="L1271" s="88"/>
      <c r="M1271" s="91"/>
      <c r="Q1271" s="88"/>
      <c r="V1271" s="90"/>
      <c r="W1271" s="88"/>
      <c r="AB1271" s="90"/>
      <c r="AC1271" s="89"/>
      <c r="AF1271" s="90"/>
    </row>
    <row r="1272" spans="2:32" x14ac:dyDescent="0.25">
      <c r="B1272" s="89"/>
      <c r="J1272" s="90"/>
      <c r="K1272" s="90"/>
      <c r="L1272" s="88"/>
      <c r="M1272" s="91"/>
      <c r="Q1272" s="88"/>
      <c r="V1272" s="90"/>
      <c r="W1272" s="88"/>
      <c r="AB1272" s="90"/>
      <c r="AC1272" s="89"/>
      <c r="AF1272" s="90"/>
    </row>
    <row r="1273" spans="2:32" x14ac:dyDescent="0.25">
      <c r="B1273" s="89"/>
      <c r="J1273" s="90"/>
      <c r="K1273" s="90"/>
      <c r="L1273" s="88"/>
      <c r="M1273" s="91"/>
      <c r="Q1273" s="88"/>
      <c r="V1273" s="90"/>
      <c r="W1273" s="88"/>
      <c r="AB1273" s="90"/>
      <c r="AC1273" s="89"/>
      <c r="AF1273" s="90"/>
    </row>
    <row r="1274" spans="2:32" x14ac:dyDescent="0.25">
      <c r="B1274" s="89"/>
      <c r="J1274" s="90"/>
      <c r="K1274" s="90"/>
      <c r="L1274" s="88"/>
      <c r="M1274" s="91"/>
      <c r="Q1274" s="88"/>
      <c r="V1274" s="90"/>
      <c r="W1274" s="88"/>
      <c r="AB1274" s="90"/>
      <c r="AC1274" s="89"/>
      <c r="AF1274" s="90"/>
    </row>
    <row r="1275" spans="2:32" x14ac:dyDescent="0.25">
      <c r="B1275" s="89"/>
      <c r="J1275" s="90"/>
      <c r="K1275" s="90"/>
      <c r="L1275" s="88"/>
      <c r="M1275" s="91"/>
      <c r="Q1275" s="88"/>
      <c r="V1275" s="90"/>
      <c r="W1275" s="88"/>
      <c r="AB1275" s="90"/>
      <c r="AC1275" s="89"/>
      <c r="AF1275" s="90"/>
    </row>
    <row r="1276" spans="2:32" x14ac:dyDescent="0.25">
      <c r="B1276" s="89"/>
      <c r="J1276" s="90"/>
      <c r="K1276" s="90"/>
      <c r="L1276" s="88"/>
      <c r="M1276" s="91"/>
      <c r="Q1276" s="88"/>
      <c r="V1276" s="90"/>
      <c r="W1276" s="88"/>
      <c r="AB1276" s="90"/>
      <c r="AC1276" s="89"/>
      <c r="AF1276" s="90"/>
    </row>
    <row r="1277" spans="2:32" x14ac:dyDescent="0.25">
      <c r="B1277" s="89"/>
      <c r="J1277" s="90"/>
      <c r="K1277" s="90"/>
      <c r="L1277" s="88"/>
      <c r="M1277" s="91"/>
      <c r="Q1277" s="88"/>
      <c r="V1277" s="90"/>
      <c r="W1277" s="88"/>
      <c r="AB1277" s="90"/>
      <c r="AC1277" s="89"/>
      <c r="AF1277" s="90"/>
    </row>
    <row r="1278" spans="2:32" x14ac:dyDescent="0.25">
      <c r="B1278" s="89"/>
      <c r="J1278" s="90"/>
      <c r="K1278" s="90"/>
      <c r="L1278" s="88"/>
      <c r="M1278" s="91"/>
      <c r="Q1278" s="88"/>
      <c r="V1278" s="90"/>
      <c r="W1278" s="88"/>
      <c r="AB1278" s="90"/>
      <c r="AC1278" s="89"/>
      <c r="AF1278" s="90"/>
    </row>
    <row r="1279" spans="2:32" x14ac:dyDescent="0.25">
      <c r="B1279" s="89"/>
      <c r="J1279" s="90"/>
      <c r="K1279" s="90"/>
      <c r="L1279" s="88"/>
      <c r="M1279" s="91"/>
      <c r="Q1279" s="88"/>
      <c r="V1279" s="90"/>
      <c r="W1279" s="88"/>
      <c r="AB1279" s="90"/>
      <c r="AC1279" s="89"/>
      <c r="AF1279" s="90"/>
    </row>
    <row r="1280" spans="2:32" x14ac:dyDescent="0.25">
      <c r="B1280" s="89"/>
      <c r="J1280" s="90"/>
      <c r="K1280" s="90"/>
      <c r="L1280" s="88"/>
      <c r="M1280" s="91"/>
      <c r="Q1280" s="88"/>
      <c r="V1280" s="90"/>
      <c r="W1280" s="88"/>
      <c r="AB1280" s="90"/>
      <c r="AC1280" s="89"/>
      <c r="AF1280" s="90"/>
    </row>
    <row r="1281" spans="2:32" x14ac:dyDescent="0.25">
      <c r="B1281" s="89"/>
      <c r="J1281" s="90"/>
      <c r="K1281" s="90"/>
      <c r="L1281" s="88"/>
      <c r="M1281" s="91"/>
      <c r="Q1281" s="88"/>
      <c r="V1281" s="90"/>
      <c r="W1281" s="88"/>
      <c r="AB1281" s="90"/>
      <c r="AC1281" s="89"/>
      <c r="AF1281" s="90"/>
    </row>
    <row r="1282" spans="2:32" x14ac:dyDescent="0.25">
      <c r="B1282" s="89"/>
      <c r="J1282" s="90"/>
      <c r="K1282" s="90"/>
      <c r="L1282" s="88"/>
      <c r="M1282" s="91"/>
      <c r="Q1282" s="88"/>
      <c r="V1282" s="90"/>
      <c r="W1282" s="88"/>
      <c r="AB1282" s="90"/>
      <c r="AC1282" s="89"/>
      <c r="AF1282" s="90"/>
    </row>
    <row r="1283" spans="2:32" x14ac:dyDescent="0.25">
      <c r="B1283" s="89"/>
      <c r="J1283" s="90"/>
      <c r="K1283" s="90"/>
      <c r="L1283" s="88"/>
      <c r="M1283" s="91"/>
      <c r="Q1283" s="88"/>
      <c r="V1283" s="90"/>
      <c r="W1283" s="88"/>
      <c r="AB1283" s="90"/>
      <c r="AC1283" s="89"/>
      <c r="AF1283" s="90"/>
    </row>
    <row r="1284" spans="2:32" x14ac:dyDescent="0.25">
      <c r="B1284" s="89"/>
      <c r="J1284" s="90"/>
      <c r="K1284" s="90"/>
      <c r="L1284" s="88"/>
      <c r="M1284" s="91"/>
      <c r="Q1284" s="88"/>
      <c r="V1284" s="90"/>
      <c r="W1284" s="88"/>
      <c r="AB1284" s="90"/>
      <c r="AC1284" s="89"/>
      <c r="AF1284" s="90"/>
    </row>
    <row r="1285" spans="2:32" x14ac:dyDescent="0.25">
      <c r="B1285" s="89"/>
      <c r="J1285" s="90"/>
      <c r="K1285" s="90"/>
      <c r="L1285" s="88"/>
      <c r="M1285" s="91"/>
      <c r="Q1285" s="88"/>
      <c r="V1285" s="90"/>
      <c r="W1285" s="88"/>
      <c r="AB1285" s="90"/>
      <c r="AC1285" s="89"/>
      <c r="AF1285" s="90"/>
    </row>
    <row r="1286" spans="2:32" x14ac:dyDescent="0.25">
      <c r="B1286" s="89"/>
      <c r="J1286" s="90"/>
      <c r="K1286" s="90"/>
      <c r="L1286" s="88"/>
      <c r="M1286" s="91"/>
      <c r="Q1286" s="88"/>
      <c r="V1286" s="90"/>
      <c r="W1286" s="88"/>
      <c r="AB1286" s="90"/>
      <c r="AC1286" s="89"/>
      <c r="AF1286" s="90"/>
    </row>
    <row r="1287" spans="2:32" x14ac:dyDescent="0.25">
      <c r="B1287" s="89"/>
      <c r="J1287" s="90"/>
      <c r="K1287" s="90"/>
      <c r="L1287" s="88"/>
      <c r="M1287" s="91"/>
      <c r="Q1287" s="88"/>
      <c r="V1287" s="90"/>
      <c r="W1287" s="88"/>
      <c r="AB1287" s="90"/>
      <c r="AC1287" s="89"/>
      <c r="AF1287" s="90"/>
    </row>
    <row r="1288" spans="2:32" x14ac:dyDescent="0.25">
      <c r="B1288" s="89"/>
      <c r="J1288" s="90"/>
      <c r="K1288" s="90"/>
      <c r="L1288" s="88"/>
      <c r="M1288" s="91"/>
      <c r="Q1288" s="88"/>
      <c r="V1288" s="90"/>
      <c r="W1288" s="88"/>
      <c r="AB1288" s="90"/>
      <c r="AC1288" s="89"/>
      <c r="AF1288" s="90"/>
    </row>
    <row r="1289" spans="2:32" x14ac:dyDescent="0.25">
      <c r="B1289" s="89"/>
      <c r="J1289" s="90"/>
      <c r="K1289" s="90"/>
      <c r="L1289" s="88"/>
      <c r="M1289" s="91"/>
      <c r="Q1289" s="88"/>
      <c r="V1289" s="90"/>
      <c r="W1289" s="88"/>
      <c r="AB1289" s="90"/>
      <c r="AC1289" s="89"/>
      <c r="AF1289" s="90"/>
    </row>
    <row r="1290" spans="2:32" x14ac:dyDescent="0.25">
      <c r="B1290" s="89"/>
      <c r="J1290" s="90"/>
      <c r="K1290" s="90"/>
      <c r="L1290" s="88"/>
      <c r="M1290" s="91"/>
      <c r="Q1290" s="88"/>
      <c r="V1290" s="90"/>
      <c r="W1290" s="88"/>
      <c r="AB1290" s="90"/>
      <c r="AC1290" s="89"/>
      <c r="AF1290" s="90"/>
    </row>
    <row r="1291" spans="2:32" x14ac:dyDescent="0.25">
      <c r="B1291" s="89"/>
      <c r="J1291" s="90"/>
      <c r="K1291" s="90"/>
      <c r="L1291" s="88"/>
      <c r="M1291" s="91"/>
      <c r="Q1291" s="88"/>
      <c r="V1291" s="90"/>
      <c r="W1291" s="88"/>
      <c r="AB1291" s="90"/>
      <c r="AC1291" s="89"/>
      <c r="AF1291" s="90"/>
    </row>
    <row r="1292" spans="2:32" x14ac:dyDescent="0.25">
      <c r="B1292" s="89"/>
      <c r="J1292" s="90"/>
      <c r="K1292" s="90"/>
      <c r="L1292" s="88"/>
      <c r="M1292" s="91"/>
      <c r="Q1292" s="88"/>
      <c r="V1292" s="90"/>
      <c r="W1292" s="88"/>
      <c r="AB1292" s="90"/>
      <c r="AC1292" s="89"/>
      <c r="AF1292" s="90"/>
    </row>
    <row r="1293" spans="2:32" x14ac:dyDescent="0.25">
      <c r="B1293" s="89"/>
      <c r="J1293" s="90"/>
      <c r="K1293" s="90"/>
      <c r="L1293" s="88"/>
      <c r="M1293" s="91"/>
      <c r="Q1293" s="88"/>
      <c r="V1293" s="90"/>
      <c r="W1293" s="88"/>
      <c r="AB1293" s="90"/>
      <c r="AC1293" s="89"/>
      <c r="AF1293" s="90"/>
    </row>
    <row r="1294" spans="2:32" x14ac:dyDescent="0.25">
      <c r="B1294" s="89"/>
      <c r="J1294" s="90"/>
      <c r="K1294" s="90"/>
      <c r="L1294" s="88"/>
      <c r="M1294" s="91"/>
      <c r="Q1294" s="88"/>
      <c r="V1294" s="90"/>
      <c r="W1294" s="88"/>
      <c r="AB1294" s="90"/>
      <c r="AC1294" s="89"/>
      <c r="AF1294" s="90"/>
    </row>
    <row r="1295" spans="2:32" x14ac:dyDescent="0.25">
      <c r="B1295" s="89"/>
      <c r="J1295" s="90"/>
      <c r="K1295" s="90"/>
      <c r="L1295" s="88"/>
      <c r="M1295" s="91"/>
      <c r="Q1295" s="88"/>
      <c r="V1295" s="90"/>
      <c r="W1295" s="88"/>
      <c r="AB1295" s="90"/>
      <c r="AC1295" s="89"/>
      <c r="AF1295" s="90"/>
    </row>
    <row r="1296" spans="2:32" x14ac:dyDescent="0.25">
      <c r="B1296" s="89"/>
      <c r="J1296" s="90"/>
      <c r="K1296" s="90"/>
      <c r="L1296" s="88"/>
      <c r="M1296" s="91"/>
      <c r="Q1296" s="88"/>
      <c r="V1296" s="90"/>
      <c r="W1296" s="88"/>
      <c r="AB1296" s="90"/>
      <c r="AC1296" s="89"/>
      <c r="AF1296" s="90"/>
    </row>
    <row r="1297" spans="2:32" x14ac:dyDescent="0.25">
      <c r="B1297" s="89"/>
      <c r="J1297" s="90"/>
      <c r="K1297" s="90"/>
      <c r="L1297" s="88"/>
      <c r="M1297" s="91"/>
      <c r="Q1297" s="88"/>
      <c r="V1297" s="90"/>
      <c r="W1297" s="88"/>
      <c r="AB1297" s="90"/>
      <c r="AC1297" s="89"/>
      <c r="AF1297" s="90"/>
    </row>
    <row r="1298" spans="2:32" x14ac:dyDescent="0.25">
      <c r="B1298" s="89"/>
      <c r="J1298" s="90"/>
      <c r="K1298" s="90"/>
      <c r="L1298" s="88"/>
      <c r="M1298" s="91"/>
      <c r="Q1298" s="88"/>
      <c r="V1298" s="90"/>
      <c r="W1298" s="88"/>
      <c r="AB1298" s="90"/>
      <c r="AC1298" s="89"/>
      <c r="AF1298" s="90"/>
    </row>
    <row r="1299" spans="2:32" x14ac:dyDescent="0.25">
      <c r="B1299" s="89"/>
      <c r="J1299" s="90"/>
      <c r="K1299" s="90"/>
      <c r="L1299" s="88"/>
      <c r="M1299" s="91"/>
      <c r="Q1299" s="88"/>
      <c r="V1299" s="90"/>
      <c r="W1299" s="88"/>
      <c r="AB1299" s="90"/>
      <c r="AC1299" s="89"/>
      <c r="AF1299" s="90"/>
    </row>
    <row r="1300" spans="2:32" x14ac:dyDescent="0.25">
      <c r="B1300" s="89"/>
      <c r="J1300" s="90"/>
      <c r="K1300" s="90"/>
      <c r="L1300" s="88"/>
      <c r="M1300" s="91"/>
      <c r="Q1300" s="88"/>
      <c r="V1300" s="90"/>
      <c r="W1300" s="88"/>
      <c r="AB1300" s="90"/>
      <c r="AC1300" s="89"/>
      <c r="AF1300" s="90"/>
    </row>
    <row r="1301" spans="2:32" x14ac:dyDescent="0.25">
      <c r="B1301" s="89"/>
      <c r="J1301" s="90"/>
      <c r="K1301" s="90"/>
      <c r="L1301" s="88"/>
      <c r="M1301" s="91"/>
      <c r="Q1301" s="88"/>
      <c r="V1301" s="90"/>
      <c r="W1301" s="88"/>
      <c r="AB1301" s="90"/>
      <c r="AC1301" s="89"/>
      <c r="AF1301" s="90"/>
    </row>
    <row r="1302" spans="2:32" x14ac:dyDescent="0.25">
      <c r="B1302" s="89"/>
      <c r="J1302" s="90"/>
      <c r="K1302" s="90"/>
      <c r="L1302" s="88"/>
      <c r="M1302" s="91"/>
      <c r="Q1302" s="88"/>
      <c r="V1302" s="90"/>
      <c r="W1302" s="88"/>
      <c r="AB1302" s="90"/>
      <c r="AC1302" s="89"/>
      <c r="AF1302" s="90"/>
    </row>
    <row r="1303" spans="2:32" x14ac:dyDescent="0.25">
      <c r="B1303" s="89"/>
      <c r="J1303" s="90"/>
      <c r="K1303" s="90"/>
      <c r="L1303" s="88"/>
      <c r="M1303" s="91"/>
      <c r="Q1303" s="88"/>
      <c r="V1303" s="90"/>
      <c r="W1303" s="88"/>
      <c r="AB1303" s="90"/>
      <c r="AC1303" s="89"/>
      <c r="AF1303" s="90"/>
    </row>
    <row r="1304" spans="2:32" x14ac:dyDescent="0.25">
      <c r="B1304" s="89"/>
      <c r="J1304" s="90"/>
      <c r="K1304" s="90"/>
      <c r="L1304" s="88"/>
      <c r="M1304" s="91"/>
      <c r="Q1304" s="88"/>
      <c r="V1304" s="90"/>
      <c r="W1304" s="88"/>
      <c r="AB1304" s="90"/>
      <c r="AC1304" s="89"/>
      <c r="AF1304" s="90"/>
    </row>
    <row r="1305" spans="2:32" x14ac:dyDescent="0.25">
      <c r="B1305" s="89"/>
      <c r="J1305" s="90"/>
      <c r="K1305" s="90"/>
      <c r="L1305" s="88"/>
      <c r="M1305" s="91"/>
      <c r="Q1305" s="88"/>
      <c r="V1305" s="90"/>
      <c r="W1305" s="88"/>
      <c r="AB1305" s="90"/>
      <c r="AC1305" s="89"/>
      <c r="AF1305" s="90"/>
    </row>
    <row r="1306" spans="2:32" x14ac:dyDescent="0.25">
      <c r="B1306" s="89"/>
      <c r="J1306" s="90"/>
      <c r="K1306" s="90"/>
      <c r="L1306" s="88"/>
      <c r="M1306" s="91"/>
      <c r="Q1306" s="88"/>
      <c r="V1306" s="90"/>
      <c r="W1306" s="88"/>
      <c r="AB1306" s="90"/>
      <c r="AC1306" s="89"/>
      <c r="AF1306" s="90"/>
    </row>
    <row r="1307" spans="2:32" x14ac:dyDescent="0.25">
      <c r="B1307" s="89"/>
      <c r="J1307" s="90"/>
      <c r="K1307" s="90"/>
      <c r="L1307" s="88"/>
      <c r="M1307" s="91"/>
      <c r="Q1307" s="88"/>
      <c r="V1307" s="90"/>
      <c r="W1307" s="88"/>
      <c r="AB1307" s="90"/>
      <c r="AC1307" s="89"/>
      <c r="AF1307" s="90"/>
    </row>
    <row r="1308" spans="2:32" x14ac:dyDescent="0.25">
      <c r="B1308" s="89"/>
      <c r="J1308" s="90"/>
      <c r="K1308" s="90"/>
      <c r="L1308" s="88"/>
      <c r="M1308" s="91"/>
      <c r="Q1308" s="88"/>
      <c r="V1308" s="90"/>
      <c r="W1308" s="88"/>
      <c r="AB1308" s="90"/>
      <c r="AC1308" s="89"/>
      <c r="AF1308" s="90"/>
    </row>
    <row r="1309" spans="2:32" x14ac:dyDescent="0.25">
      <c r="B1309" s="89"/>
      <c r="J1309" s="90"/>
      <c r="K1309" s="90"/>
      <c r="L1309" s="88"/>
      <c r="M1309" s="91"/>
      <c r="Q1309" s="88"/>
      <c r="V1309" s="90"/>
      <c r="W1309" s="88"/>
      <c r="AB1309" s="90"/>
      <c r="AC1309" s="89"/>
      <c r="AF1309" s="90"/>
    </row>
    <row r="1310" spans="2:32" x14ac:dyDescent="0.25">
      <c r="B1310" s="89"/>
      <c r="J1310" s="90"/>
      <c r="K1310" s="90"/>
      <c r="L1310" s="88"/>
      <c r="M1310" s="91"/>
      <c r="Q1310" s="88"/>
      <c r="V1310" s="90"/>
      <c r="W1310" s="88"/>
      <c r="AB1310" s="90"/>
      <c r="AC1310" s="89"/>
      <c r="AF1310" s="90"/>
    </row>
    <row r="1311" spans="2:32" x14ac:dyDescent="0.25">
      <c r="B1311" s="89"/>
      <c r="J1311" s="90"/>
      <c r="K1311" s="90"/>
      <c r="L1311" s="88"/>
      <c r="M1311" s="91"/>
      <c r="Q1311" s="88"/>
      <c r="V1311" s="90"/>
      <c r="W1311" s="88"/>
      <c r="AB1311" s="90"/>
      <c r="AC1311" s="89"/>
      <c r="AF1311" s="90"/>
    </row>
    <row r="1312" spans="2:32" x14ac:dyDescent="0.25">
      <c r="B1312" s="89"/>
      <c r="J1312" s="90"/>
      <c r="K1312" s="90"/>
      <c r="L1312" s="88"/>
      <c r="M1312" s="91"/>
      <c r="Q1312" s="88"/>
      <c r="V1312" s="90"/>
      <c r="W1312" s="88"/>
      <c r="AB1312" s="90"/>
      <c r="AC1312" s="89"/>
      <c r="AF1312" s="90"/>
    </row>
    <row r="1313" spans="2:32" x14ac:dyDescent="0.25">
      <c r="B1313" s="89"/>
      <c r="J1313" s="90"/>
      <c r="K1313" s="90"/>
      <c r="L1313" s="88"/>
      <c r="M1313" s="91"/>
      <c r="Q1313" s="88"/>
      <c r="V1313" s="90"/>
      <c r="W1313" s="88"/>
      <c r="AB1313" s="90"/>
      <c r="AC1313" s="89"/>
      <c r="AF1313" s="90"/>
    </row>
    <row r="1314" spans="2:32" x14ac:dyDescent="0.25">
      <c r="B1314" s="89"/>
      <c r="J1314" s="90"/>
      <c r="K1314" s="90"/>
      <c r="L1314" s="88"/>
      <c r="M1314" s="91"/>
      <c r="Q1314" s="88"/>
      <c r="V1314" s="90"/>
      <c r="W1314" s="88"/>
      <c r="AB1314" s="90"/>
      <c r="AC1314" s="89"/>
      <c r="AF1314" s="90"/>
    </row>
    <row r="1315" spans="2:32" x14ac:dyDescent="0.25">
      <c r="B1315" s="89"/>
      <c r="J1315" s="90"/>
      <c r="K1315" s="90"/>
      <c r="L1315" s="88"/>
      <c r="M1315" s="91"/>
      <c r="Q1315" s="88"/>
      <c r="V1315" s="90"/>
      <c r="W1315" s="88"/>
      <c r="AB1315" s="90"/>
      <c r="AC1315" s="89"/>
      <c r="AF1315" s="90"/>
    </row>
    <row r="1316" spans="2:32" x14ac:dyDescent="0.25">
      <c r="B1316" s="89"/>
      <c r="J1316" s="90"/>
      <c r="K1316" s="90"/>
      <c r="L1316" s="88"/>
      <c r="M1316" s="91"/>
      <c r="Q1316" s="88"/>
      <c r="V1316" s="90"/>
      <c r="W1316" s="88"/>
      <c r="AB1316" s="90"/>
      <c r="AC1316" s="89"/>
      <c r="AF1316" s="90"/>
    </row>
    <row r="1317" spans="2:32" x14ac:dyDescent="0.25">
      <c r="B1317" s="89"/>
      <c r="J1317" s="90"/>
      <c r="K1317" s="90"/>
      <c r="L1317" s="88"/>
      <c r="M1317" s="91"/>
      <c r="Q1317" s="88"/>
      <c r="V1317" s="90"/>
      <c r="W1317" s="88"/>
      <c r="AB1317" s="90"/>
      <c r="AC1317" s="89"/>
      <c r="AF1317" s="90"/>
    </row>
    <row r="1318" spans="2:32" x14ac:dyDescent="0.25">
      <c r="B1318" s="89"/>
      <c r="J1318" s="90"/>
      <c r="K1318" s="90"/>
      <c r="L1318" s="88"/>
      <c r="M1318" s="91"/>
      <c r="Q1318" s="88"/>
      <c r="V1318" s="90"/>
      <c r="W1318" s="88"/>
      <c r="AB1318" s="90"/>
      <c r="AC1318" s="89"/>
      <c r="AF1318" s="90"/>
    </row>
    <row r="1319" spans="2:32" x14ac:dyDescent="0.25">
      <c r="B1319" s="89"/>
      <c r="J1319" s="90"/>
      <c r="K1319" s="90"/>
      <c r="L1319" s="88"/>
      <c r="M1319" s="91"/>
      <c r="Q1319" s="88"/>
      <c r="V1319" s="90"/>
      <c r="W1319" s="88"/>
      <c r="AB1319" s="90"/>
      <c r="AC1319" s="89"/>
      <c r="AF1319" s="90"/>
    </row>
    <row r="1320" spans="2:32" x14ac:dyDescent="0.25">
      <c r="B1320" s="89"/>
      <c r="J1320" s="90"/>
      <c r="K1320" s="90"/>
      <c r="L1320" s="88"/>
      <c r="M1320" s="91"/>
      <c r="Q1320" s="88"/>
      <c r="V1320" s="90"/>
      <c r="W1320" s="88"/>
      <c r="AB1320" s="90"/>
      <c r="AC1320" s="89"/>
      <c r="AF1320" s="90"/>
    </row>
    <row r="1321" spans="2:32" x14ac:dyDescent="0.25">
      <c r="B1321" s="89"/>
      <c r="J1321" s="90"/>
      <c r="K1321" s="90"/>
      <c r="L1321" s="88"/>
      <c r="M1321" s="91"/>
      <c r="Q1321" s="88"/>
      <c r="V1321" s="90"/>
      <c r="W1321" s="88"/>
      <c r="AB1321" s="90"/>
      <c r="AC1321" s="89"/>
      <c r="AF1321" s="90"/>
    </row>
    <row r="1322" spans="2:32" x14ac:dyDescent="0.25">
      <c r="B1322" s="89"/>
      <c r="J1322" s="90"/>
      <c r="K1322" s="90"/>
      <c r="L1322" s="88"/>
      <c r="M1322" s="91"/>
      <c r="Q1322" s="88"/>
      <c r="V1322" s="90"/>
      <c r="W1322" s="88"/>
      <c r="AB1322" s="90"/>
      <c r="AC1322" s="89"/>
      <c r="AF1322" s="90"/>
    </row>
    <row r="1323" spans="2:32" x14ac:dyDescent="0.25">
      <c r="B1323" s="89"/>
      <c r="J1323" s="90"/>
      <c r="K1323" s="90"/>
      <c r="L1323" s="88"/>
      <c r="M1323" s="91"/>
      <c r="Q1323" s="88"/>
      <c r="V1323" s="90"/>
      <c r="W1323" s="88"/>
      <c r="AB1323" s="90"/>
      <c r="AC1323" s="89"/>
      <c r="AF1323" s="90"/>
    </row>
    <row r="1324" spans="2:32" x14ac:dyDescent="0.25">
      <c r="B1324" s="89"/>
      <c r="J1324" s="90"/>
      <c r="K1324" s="90"/>
      <c r="L1324" s="88"/>
      <c r="M1324" s="91"/>
      <c r="Q1324" s="88"/>
      <c r="V1324" s="90"/>
      <c r="W1324" s="88"/>
      <c r="AB1324" s="90"/>
      <c r="AC1324" s="89"/>
      <c r="AF1324" s="90"/>
    </row>
    <row r="1325" spans="2:32" x14ac:dyDescent="0.25">
      <c r="B1325" s="89"/>
      <c r="J1325" s="90"/>
      <c r="K1325" s="90"/>
      <c r="L1325" s="88"/>
      <c r="M1325" s="91"/>
      <c r="Q1325" s="88"/>
      <c r="V1325" s="90"/>
      <c r="W1325" s="88"/>
      <c r="AB1325" s="90"/>
      <c r="AC1325" s="89"/>
      <c r="AF1325" s="90"/>
    </row>
    <row r="1326" spans="2:32" x14ac:dyDescent="0.25">
      <c r="B1326" s="89"/>
      <c r="J1326" s="90"/>
      <c r="K1326" s="90"/>
      <c r="L1326" s="88"/>
      <c r="M1326" s="91"/>
      <c r="Q1326" s="88"/>
      <c r="V1326" s="90"/>
      <c r="W1326" s="88"/>
      <c r="AB1326" s="90"/>
      <c r="AC1326" s="89"/>
      <c r="AF1326" s="90"/>
    </row>
    <row r="1327" spans="2:32" x14ac:dyDescent="0.25">
      <c r="B1327" s="89"/>
      <c r="J1327" s="90"/>
      <c r="K1327" s="90"/>
      <c r="L1327" s="88"/>
      <c r="M1327" s="91"/>
      <c r="Q1327" s="88"/>
      <c r="V1327" s="90"/>
      <c r="W1327" s="88"/>
      <c r="AB1327" s="90"/>
      <c r="AC1327" s="89"/>
      <c r="AF1327" s="90"/>
    </row>
    <row r="1328" spans="2:32" x14ac:dyDescent="0.25">
      <c r="B1328" s="89"/>
      <c r="J1328" s="90"/>
      <c r="K1328" s="90"/>
      <c r="L1328" s="88"/>
      <c r="M1328" s="91"/>
      <c r="Q1328" s="88"/>
      <c r="V1328" s="90"/>
      <c r="W1328" s="88"/>
      <c r="AB1328" s="90"/>
      <c r="AC1328" s="89"/>
      <c r="AF1328" s="90"/>
    </row>
    <row r="1329" spans="2:32" x14ac:dyDescent="0.25">
      <c r="B1329" s="89"/>
      <c r="J1329" s="90"/>
      <c r="K1329" s="90"/>
      <c r="L1329" s="88"/>
      <c r="M1329" s="91"/>
      <c r="Q1329" s="88"/>
      <c r="V1329" s="90"/>
      <c r="W1329" s="88"/>
      <c r="AB1329" s="90"/>
      <c r="AC1329" s="89"/>
      <c r="AF1329" s="90"/>
    </row>
    <row r="1330" spans="2:32" x14ac:dyDescent="0.25">
      <c r="B1330" s="89"/>
      <c r="J1330" s="90"/>
      <c r="K1330" s="90"/>
      <c r="L1330" s="88"/>
      <c r="M1330" s="91"/>
      <c r="Q1330" s="88"/>
      <c r="V1330" s="90"/>
      <c r="W1330" s="88"/>
      <c r="AB1330" s="90"/>
      <c r="AC1330" s="89"/>
      <c r="AF1330" s="90"/>
    </row>
    <row r="1331" spans="2:32" x14ac:dyDescent="0.25">
      <c r="B1331" s="89"/>
      <c r="J1331" s="90"/>
      <c r="K1331" s="90"/>
      <c r="L1331" s="88"/>
      <c r="M1331" s="91"/>
      <c r="Q1331" s="88"/>
      <c r="V1331" s="90"/>
      <c r="W1331" s="88"/>
      <c r="AB1331" s="90"/>
      <c r="AC1331" s="89"/>
      <c r="AF1331" s="90"/>
    </row>
    <row r="1332" spans="2:32" x14ac:dyDescent="0.25">
      <c r="B1332" s="89"/>
      <c r="J1332" s="90"/>
      <c r="K1332" s="90"/>
      <c r="L1332" s="88"/>
      <c r="M1332" s="91"/>
      <c r="Q1332" s="88"/>
      <c r="V1332" s="90"/>
      <c r="W1332" s="88"/>
      <c r="AB1332" s="90"/>
      <c r="AC1332" s="89"/>
      <c r="AF1332" s="90"/>
    </row>
    <row r="1333" spans="2:32" x14ac:dyDescent="0.25">
      <c r="B1333" s="89"/>
      <c r="J1333" s="90"/>
      <c r="K1333" s="90"/>
      <c r="L1333" s="88"/>
      <c r="M1333" s="91"/>
      <c r="Q1333" s="88"/>
      <c r="V1333" s="90"/>
      <c r="W1333" s="88"/>
      <c r="AB1333" s="90"/>
      <c r="AC1333" s="89"/>
      <c r="AF1333" s="90"/>
    </row>
    <row r="1334" spans="2:32" x14ac:dyDescent="0.25">
      <c r="B1334" s="89"/>
      <c r="J1334" s="90"/>
      <c r="K1334" s="90"/>
      <c r="L1334" s="88"/>
      <c r="M1334" s="91"/>
      <c r="Q1334" s="88"/>
      <c r="V1334" s="90"/>
      <c r="W1334" s="88"/>
      <c r="AB1334" s="90"/>
      <c r="AC1334" s="89"/>
      <c r="AF1334" s="90"/>
    </row>
    <row r="1335" spans="2:32" x14ac:dyDescent="0.25">
      <c r="B1335" s="89"/>
      <c r="J1335" s="90"/>
      <c r="K1335" s="90"/>
      <c r="L1335" s="88"/>
      <c r="M1335" s="91"/>
      <c r="Q1335" s="88"/>
      <c r="V1335" s="90"/>
      <c r="W1335" s="88"/>
      <c r="AB1335" s="90"/>
      <c r="AC1335" s="89"/>
      <c r="AF1335" s="90"/>
    </row>
    <row r="1336" spans="2:32" x14ac:dyDescent="0.25">
      <c r="B1336" s="89"/>
      <c r="J1336" s="90"/>
      <c r="K1336" s="90"/>
      <c r="L1336" s="88"/>
      <c r="M1336" s="91"/>
      <c r="Q1336" s="88"/>
      <c r="V1336" s="90"/>
      <c r="W1336" s="88"/>
      <c r="AB1336" s="90"/>
      <c r="AC1336" s="89"/>
      <c r="AF1336" s="90"/>
    </row>
    <row r="1337" spans="2:32" x14ac:dyDescent="0.25">
      <c r="B1337" s="89"/>
      <c r="J1337" s="90"/>
      <c r="K1337" s="90"/>
      <c r="L1337" s="88"/>
      <c r="M1337" s="91"/>
      <c r="Q1337" s="88"/>
      <c r="V1337" s="90"/>
      <c r="W1337" s="88"/>
      <c r="AB1337" s="90"/>
      <c r="AC1337" s="89"/>
      <c r="AF1337" s="90"/>
    </row>
    <row r="1338" spans="2:32" x14ac:dyDescent="0.25">
      <c r="B1338" s="89"/>
      <c r="J1338" s="90"/>
      <c r="K1338" s="90"/>
      <c r="L1338" s="88"/>
      <c r="M1338" s="91"/>
      <c r="Q1338" s="88"/>
      <c r="V1338" s="90"/>
      <c r="W1338" s="88"/>
      <c r="AB1338" s="90"/>
      <c r="AC1338" s="89"/>
      <c r="AF1338" s="90"/>
    </row>
    <row r="1339" spans="2:32" x14ac:dyDescent="0.25">
      <c r="B1339" s="89"/>
      <c r="J1339" s="90"/>
      <c r="K1339" s="90"/>
      <c r="L1339" s="88"/>
      <c r="M1339" s="91"/>
      <c r="Q1339" s="88"/>
      <c r="V1339" s="90"/>
      <c r="W1339" s="88"/>
      <c r="AB1339" s="90"/>
      <c r="AC1339" s="89"/>
      <c r="AF1339" s="90"/>
    </row>
    <row r="1340" spans="2:32" x14ac:dyDescent="0.25">
      <c r="B1340" s="89"/>
      <c r="J1340" s="90"/>
      <c r="K1340" s="90"/>
      <c r="L1340" s="88"/>
      <c r="M1340" s="91"/>
      <c r="Q1340" s="88"/>
      <c r="V1340" s="90"/>
      <c r="W1340" s="88"/>
      <c r="AB1340" s="90"/>
      <c r="AC1340" s="89"/>
      <c r="AF1340" s="90"/>
    </row>
    <row r="1341" spans="2:32" x14ac:dyDescent="0.25">
      <c r="B1341" s="89"/>
      <c r="J1341" s="90"/>
      <c r="K1341" s="90"/>
      <c r="L1341" s="88"/>
      <c r="M1341" s="91"/>
      <c r="Q1341" s="88"/>
      <c r="V1341" s="90"/>
      <c r="W1341" s="88"/>
      <c r="AB1341" s="90"/>
      <c r="AC1341" s="89"/>
      <c r="AF1341" s="90"/>
    </row>
    <row r="1342" spans="2:32" x14ac:dyDescent="0.25">
      <c r="B1342" s="89"/>
      <c r="J1342" s="90"/>
      <c r="K1342" s="90"/>
      <c r="L1342" s="88"/>
      <c r="M1342" s="91"/>
      <c r="Q1342" s="88"/>
      <c r="V1342" s="90"/>
      <c r="W1342" s="88"/>
      <c r="AB1342" s="90"/>
      <c r="AC1342" s="89"/>
      <c r="AF1342" s="90"/>
    </row>
    <row r="1343" spans="2:32" x14ac:dyDescent="0.25">
      <c r="B1343" s="89"/>
      <c r="J1343" s="90"/>
      <c r="K1343" s="90"/>
      <c r="L1343" s="88"/>
      <c r="M1343" s="91"/>
      <c r="Q1343" s="88"/>
      <c r="V1343" s="90"/>
      <c r="W1343" s="88"/>
      <c r="AB1343" s="90"/>
      <c r="AC1343" s="89"/>
      <c r="AF1343" s="90"/>
    </row>
    <row r="1344" spans="2:32" x14ac:dyDescent="0.25">
      <c r="B1344" s="89"/>
      <c r="J1344" s="90"/>
      <c r="K1344" s="90"/>
      <c r="L1344" s="88"/>
      <c r="M1344" s="91"/>
      <c r="Q1344" s="88"/>
      <c r="V1344" s="90"/>
      <c r="W1344" s="88"/>
      <c r="AB1344" s="90"/>
      <c r="AC1344" s="89"/>
      <c r="AF1344" s="90"/>
    </row>
    <row r="1345" spans="2:32" x14ac:dyDescent="0.25">
      <c r="B1345" s="89"/>
      <c r="J1345" s="90"/>
      <c r="K1345" s="90"/>
      <c r="L1345" s="88"/>
      <c r="M1345" s="91"/>
      <c r="Q1345" s="88"/>
      <c r="V1345" s="90"/>
      <c r="W1345" s="88"/>
      <c r="AB1345" s="90"/>
      <c r="AC1345" s="89"/>
      <c r="AF1345" s="90"/>
    </row>
    <row r="1346" spans="2:32" x14ac:dyDescent="0.25">
      <c r="B1346" s="89"/>
      <c r="J1346" s="90"/>
      <c r="K1346" s="90"/>
      <c r="L1346" s="88"/>
      <c r="M1346" s="91"/>
      <c r="Q1346" s="88"/>
      <c r="V1346" s="90"/>
      <c r="W1346" s="88"/>
      <c r="AB1346" s="90"/>
      <c r="AC1346" s="89"/>
      <c r="AF1346" s="90"/>
    </row>
    <row r="1347" spans="2:32" x14ac:dyDescent="0.25">
      <c r="B1347" s="89"/>
      <c r="J1347" s="90"/>
      <c r="K1347" s="90"/>
      <c r="L1347" s="88"/>
      <c r="M1347" s="91"/>
      <c r="Q1347" s="88"/>
      <c r="V1347" s="90"/>
      <c r="W1347" s="88"/>
      <c r="AB1347" s="90"/>
      <c r="AC1347" s="89"/>
      <c r="AF1347" s="90"/>
    </row>
    <row r="1348" spans="2:32" x14ac:dyDescent="0.25">
      <c r="B1348" s="89"/>
      <c r="J1348" s="90"/>
      <c r="K1348" s="90"/>
      <c r="L1348" s="88"/>
      <c r="M1348" s="91"/>
      <c r="Q1348" s="88"/>
      <c r="V1348" s="90"/>
      <c r="W1348" s="88"/>
      <c r="AB1348" s="90"/>
      <c r="AC1348" s="89"/>
      <c r="AF1348" s="90"/>
    </row>
    <row r="1349" spans="2:32" x14ac:dyDescent="0.25">
      <c r="B1349" s="89"/>
      <c r="J1349" s="90"/>
      <c r="K1349" s="90"/>
      <c r="L1349" s="88"/>
      <c r="M1349" s="91"/>
      <c r="Q1349" s="88"/>
      <c r="V1349" s="90"/>
      <c r="W1349" s="88"/>
      <c r="AB1349" s="90"/>
      <c r="AC1349" s="89"/>
      <c r="AF1349" s="90"/>
    </row>
    <row r="1350" spans="2:32" x14ac:dyDescent="0.25">
      <c r="B1350" s="89"/>
      <c r="J1350" s="90"/>
      <c r="K1350" s="90"/>
      <c r="L1350" s="88"/>
      <c r="M1350" s="91"/>
      <c r="Q1350" s="88"/>
      <c r="V1350" s="90"/>
      <c r="W1350" s="88"/>
      <c r="AB1350" s="90"/>
      <c r="AC1350" s="89"/>
      <c r="AF1350" s="90"/>
    </row>
    <row r="1351" spans="2:32" x14ac:dyDescent="0.25">
      <c r="B1351" s="89"/>
      <c r="J1351" s="90"/>
      <c r="K1351" s="90"/>
      <c r="L1351" s="88"/>
      <c r="M1351" s="91"/>
      <c r="Q1351" s="88"/>
      <c r="V1351" s="90"/>
      <c r="W1351" s="88"/>
      <c r="AB1351" s="90"/>
      <c r="AC1351" s="89"/>
      <c r="AF1351" s="90"/>
    </row>
    <row r="1352" spans="2:32" x14ac:dyDescent="0.25">
      <c r="B1352" s="89"/>
      <c r="J1352" s="90"/>
      <c r="K1352" s="90"/>
      <c r="L1352" s="88"/>
      <c r="M1352" s="91"/>
      <c r="Q1352" s="88"/>
      <c r="V1352" s="90"/>
      <c r="W1352" s="88"/>
      <c r="AB1352" s="90"/>
      <c r="AC1352" s="89"/>
      <c r="AF1352" s="90"/>
    </row>
    <row r="1353" spans="2:32" x14ac:dyDescent="0.25">
      <c r="B1353" s="89"/>
      <c r="J1353" s="90"/>
      <c r="K1353" s="90"/>
      <c r="L1353" s="88"/>
      <c r="M1353" s="91"/>
      <c r="Q1353" s="88"/>
      <c r="V1353" s="90"/>
      <c r="W1353" s="88"/>
      <c r="AB1353" s="90"/>
      <c r="AC1353" s="89"/>
      <c r="AF1353" s="90"/>
    </row>
    <row r="1354" spans="2:32" x14ac:dyDescent="0.25">
      <c r="B1354" s="89"/>
      <c r="J1354" s="90"/>
      <c r="K1354" s="90"/>
      <c r="L1354" s="88"/>
      <c r="M1354" s="91"/>
      <c r="Q1354" s="88"/>
      <c r="V1354" s="90"/>
      <c r="W1354" s="88"/>
      <c r="AB1354" s="90"/>
      <c r="AC1354" s="89"/>
      <c r="AF1354" s="90"/>
    </row>
    <row r="1355" spans="2:32" x14ac:dyDescent="0.25">
      <c r="B1355" s="89"/>
      <c r="J1355" s="90"/>
      <c r="K1355" s="90"/>
      <c r="L1355" s="88"/>
      <c r="M1355" s="91"/>
      <c r="Q1355" s="88"/>
      <c r="V1355" s="90"/>
      <c r="W1355" s="88"/>
      <c r="AB1355" s="90"/>
      <c r="AC1355" s="89"/>
      <c r="AF1355" s="90"/>
    </row>
    <row r="1356" spans="2:32" x14ac:dyDescent="0.25">
      <c r="B1356" s="89"/>
      <c r="J1356" s="90"/>
      <c r="K1356" s="90"/>
      <c r="L1356" s="88"/>
      <c r="M1356" s="91"/>
      <c r="Q1356" s="88"/>
      <c r="V1356" s="90"/>
      <c r="W1356" s="88"/>
      <c r="AB1356" s="90"/>
      <c r="AC1356" s="89"/>
      <c r="AF1356" s="90"/>
    </row>
    <row r="1357" spans="2:32" x14ac:dyDescent="0.25">
      <c r="B1357" s="89"/>
      <c r="J1357" s="90"/>
      <c r="K1357" s="90"/>
      <c r="L1357" s="88"/>
      <c r="M1357" s="91"/>
      <c r="Q1357" s="88"/>
      <c r="V1357" s="90"/>
      <c r="W1357" s="88"/>
      <c r="AB1357" s="90"/>
      <c r="AC1357" s="89"/>
      <c r="AF1357" s="90"/>
    </row>
    <row r="1358" spans="2:32" x14ac:dyDescent="0.25">
      <c r="B1358" s="89"/>
      <c r="J1358" s="90"/>
      <c r="K1358" s="90"/>
      <c r="L1358" s="88"/>
      <c r="M1358" s="91"/>
      <c r="Q1358" s="88"/>
      <c r="V1358" s="90"/>
      <c r="W1358" s="88"/>
      <c r="AB1358" s="90"/>
      <c r="AC1358" s="89"/>
      <c r="AF1358" s="90"/>
    </row>
    <row r="1359" spans="2:32" x14ac:dyDescent="0.25">
      <c r="B1359" s="89"/>
      <c r="J1359" s="90"/>
      <c r="K1359" s="90"/>
      <c r="L1359" s="88"/>
      <c r="M1359" s="91"/>
      <c r="Q1359" s="88"/>
      <c r="V1359" s="90"/>
      <c r="W1359" s="88"/>
      <c r="AB1359" s="90"/>
      <c r="AC1359" s="89"/>
      <c r="AF1359" s="90"/>
    </row>
    <row r="1360" spans="2:32" x14ac:dyDescent="0.25">
      <c r="B1360" s="89"/>
      <c r="J1360" s="90"/>
      <c r="K1360" s="90"/>
      <c r="L1360" s="88"/>
      <c r="M1360" s="91"/>
      <c r="Q1360" s="88"/>
      <c r="V1360" s="90"/>
      <c r="W1360" s="88"/>
      <c r="AB1360" s="90"/>
      <c r="AC1360" s="89"/>
      <c r="AF1360" s="90"/>
    </row>
    <row r="1361" spans="2:32" x14ac:dyDescent="0.25">
      <c r="B1361" s="89"/>
      <c r="J1361" s="90"/>
      <c r="K1361" s="90"/>
      <c r="L1361" s="88"/>
      <c r="M1361" s="91"/>
      <c r="Q1361" s="88"/>
      <c r="V1361" s="90"/>
      <c r="W1361" s="88"/>
      <c r="AB1361" s="90"/>
      <c r="AC1361" s="89"/>
      <c r="AF1361" s="90"/>
    </row>
    <row r="1362" spans="2:32" x14ac:dyDescent="0.25">
      <c r="B1362" s="89"/>
      <c r="J1362" s="90"/>
      <c r="K1362" s="90"/>
      <c r="L1362" s="88"/>
      <c r="M1362" s="91"/>
      <c r="Q1362" s="88"/>
      <c r="V1362" s="90"/>
      <c r="W1362" s="88"/>
      <c r="AB1362" s="90"/>
      <c r="AC1362" s="89"/>
      <c r="AF1362" s="90"/>
    </row>
    <row r="1363" spans="2:32" x14ac:dyDescent="0.25">
      <c r="B1363" s="89"/>
      <c r="J1363" s="90"/>
      <c r="K1363" s="90"/>
      <c r="L1363" s="88"/>
      <c r="M1363" s="91"/>
      <c r="Q1363" s="88"/>
      <c r="V1363" s="90"/>
      <c r="W1363" s="88"/>
      <c r="AB1363" s="90"/>
      <c r="AC1363" s="89"/>
      <c r="AF1363" s="90"/>
    </row>
    <row r="1364" spans="2:32" x14ac:dyDescent="0.25">
      <c r="B1364" s="89"/>
      <c r="J1364" s="90"/>
      <c r="K1364" s="90"/>
      <c r="L1364" s="88"/>
      <c r="M1364" s="91"/>
      <c r="Q1364" s="88"/>
      <c r="V1364" s="90"/>
      <c r="W1364" s="88"/>
      <c r="AB1364" s="90"/>
      <c r="AC1364" s="89"/>
      <c r="AF1364" s="90"/>
    </row>
    <row r="1365" spans="2:32" x14ac:dyDescent="0.25">
      <c r="B1365" s="89"/>
      <c r="J1365" s="90"/>
      <c r="K1365" s="90"/>
      <c r="L1365" s="88"/>
      <c r="M1365" s="91"/>
      <c r="Q1365" s="88"/>
      <c r="V1365" s="90"/>
      <c r="W1365" s="88"/>
      <c r="AB1365" s="90"/>
      <c r="AC1365" s="89"/>
      <c r="AF1365" s="90"/>
    </row>
    <row r="1366" spans="2:32" x14ac:dyDescent="0.25">
      <c r="B1366" s="89"/>
      <c r="J1366" s="90"/>
      <c r="K1366" s="90"/>
      <c r="L1366" s="88"/>
      <c r="M1366" s="91"/>
      <c r="Q1366" s="88"/>
      <c r="V1366" s="90"/>
      <c r="W1366" s="88"/>
      <c r="AB1366" s="90"/>
      <c r="AC1366" s="89"/>
      <c r="AF1366" s="90"/>
    </row>
    <row r="1367" spans="2:32" x14ac:dyDescent="0.25">
      <c r="B1367" s="89"/>
      <c r="J1367" s="90"/>
      <c r="K1367" s="90"/>
      <c r="L1367" s="88"/>
      <c r="M1367" s="91"/>
      <c r="Q1367" s="88"/>
      <c r="V1367" s="90"/>
      <c r="W1367" s="88"/>
      <c r="AB1367" s="90"/>
      <c r="AC1367" s="89"/>
      <c r="AF1367" s="90"/>
    </row>
    <row r="1368" spans="2:32" x14ac:dyDescent="0.25">
      <c r="B1368" s="89"/>
      <c r="J1368" s="90"/>
      <c r="K1368" s="90"/>
      <c r="L1368" s="88"/>
      <c r="M1368" s="91"/>
      <c r="Q1368" s="88"/>
      <c r="V1368" s="90"/>
      <c r="W1368" s="88"/>
      <c r="AB1368" s="90"/>
      <c r="AC1368" s="89"/>
      <c r="AF1368" s="90"/>
    </row>
    <row r="1369" spans="2:32" x14ac:dyDescent="0.25">
      <c r="B1369" s="89"/>
      <c r="J1369" s="90"/>
      <c r="K1369" s="90"/>
      <c r="L1369" s="88"/>
      <c r="M1369" s="91"/>
      <c r="Q1369" s="88"/>
      <c r="V1369" s="90"/>
      <c r="W1369" s="88"/>
      <c r="AB1369" s="90"/>
      <c r="AC1369" s="89"/>
      <c r="AF1369" s="90"/>
    </row>
    <row r="1370" spans="2:32" x14ac:dyDescent="0.25">
      <c r="B1370" s="89"/>
      <c r="J1370" s="90"/>
      <c r="K1370" s="90"/>
      <c r="L1370" s="88"/>
      <c r="M1370" s="91"/>
      <c r="Q1370" s="88"/>
      <c r="V1370" s="90"/>
      <c r="W1370" s="88"/>
      <c r="AB1370" s="90"/>
      <c r="AC1370" s="89"/>
      <c r="AF1370" s="90"/>
    </row>
    <row r="1371" spans="2:32" x14ac:dyDescent="0.25">
      <c r="B1371" s="89"/>
      <c r="J1371" s="90"/>
      <c r="K1371" s="90"/>
      <c r="L1371" s="88"/>
      <c r="M1371" s="91"/>
      <c r="Q1371" s="88"/>
      <c r="V1371" s="90"/>
      <c r="W1371" s="88"/>
      <c r="AB1371" s="90"/>
      <c r="AC1371" s="89"/>
      <c r="AF1371" s="90"/>
    </row>
    <row r="1372" spans="2:32" x14ac:dyDescent="0.25">
      <c r="B1372" s="89"/>
      <c r="J1372" s="90"/>
      <c r="K1372" s="90"/>
      <c r="L1372" s="88"/>
      <c r="M1372" s="91"/>
      <c r="Q1372" s="88"/>
      <c r="V1372" s="90"/>
      <c r="W1372" s="88"/>
      <c r="AB1372" s="90"/>
      <c r="AC1372" s="89"/>
      <c r="AF1372" s="90"/>
    </row>
    <row r="1373" spans="2:32" x14ac:dyDescent="0.25">
      <c r="B1373" s="89"/>
      <c r="J1373" s="90"/>
      <c r="K1373" s="90"/>
      <c r="L1373" s="88"/>
      <c r="M1373" s="91"/>
      <c r="Q1373" s="88"/>
      <c r="V1373" s="90"/>
      <c r="W1373" s="88"/>
      <c r="AB1373" s="90"/>
      <c r="AC1373" s="89"/>
      <c r="AF1373" s="90"/>
    </row>
    <row r="1374" spans="2:32" x14ac:dyDescent="0.25">
      <c r="B1374" s="89"/>
      <c r="J1374" s="90"/>
      <c r="K1374" s="90"/>
      <c r="L1374" s="88"/>
      <c r="M1374" s="91"/>
      <c r="Q1374" s="88"/>
      <c r="V1374" s="90"/>
      <c r="W1374" s="88"/>
      <c r="AB1374" s="90"/>
      <c r="AC1374" s="89"/>
      <c r="AF1374" s="90"/>
    </row>
    <row r="1375" spans="2:32" x14ac:dyDescent="0.25">
      <c r="B1375" s="89"/>
      <c r="J1375" s="90"/>
      <c r="K1375" s="90"/>
      <c r="L1375" s="88"/>
      <c r="M1375" s="91"/>
      <c r="Q1375" s="88"/>
      <c r="V1375" s="90"/>
      <c r="W1375" s="88"/>
      <c r="AB1375" s="90"/>
      <c r="AC1375" s="89"/>
      <c r="AF1375" s="90"/>
    </row>
    <row r="1376" spans="2:32" x14ac:dyDescent="0.25">
      <c r="B1376" s="89"/>
      <c r="J1376" s="90"/>
      <c r="K1376" s="90"/>
      <c r="L1376" s="88"/>
      <c r="M1376" s="91"/>
      <c r="Q1376" s="88"/>
      <c r="V1376" s="90"/>
      <c r="W1376" s="88"/>
      <c r="AB1376" s="90"/>
      <c r="AC1376" s="89"/>
      <c r="AF1376" s="90"/>
    </row>
    <row r="1377" spans="2:32" x14ac:dyDescent="0.25">
      <c r="B1377" s="89"/>
      <c r="J1377" s="90"/>
      <c r="K1377" s="90"/>
      <c r="L1377" s="88"/>
      <c r="M1377" s="91"/>
      <c r="Q1377" s="88"/>
      <c r="V1377" s="90"/>
      <c r="W1377" s="88"/>
      <c r="AB1377" s="90"/>
      <c r="AC1377" s="89"/>
      <c r="AF1377" s="90"/>
    </row>
    <row r="1378" spans="2:32" x14ac:dyDescent="0.25">
      <c r="B1378" s="89"/>
      <c r="J1378" s="90"/>
      <c r="K1378" s="90"/>
      <c r="L1378" s="88"/>
      <c r="M1378" s="91"/>
      <c r="Q1378" s="88"/>
      <c r="V1378" s="90"/>
      <c r="W1378" s="88"/>
      <c r="AB1378" s="90"/>
      <c r="AC1378" s="89"/>
      <c r="AF1378" s="90"/>
    </row>
    <row r="1379" spans="2:32" x14ac:dyDescent="0.25">
      <c r="B1379" s="89"/>
      <c r="J1379" s="90"/>
      <c r="K1379" s="90"/>
      <c r="L1379" s="88"/>
      <c r="M1379" s="91"/>
      <c r="Q1379" s="88"/>
      <c r="V1379" s="90"/>
      <c r="W1379" s="88"/>
      <c r="AB1379" s="90"/>
      <c r="AC1379" s="89"/>
      <c r="AF1379" s="90"/>
    </row>
    <row r="1380" spans="2:32" x14ac:dyDescent="0.25">
      <c r="B1380" s="89"/>
      <c r="J1380" s="90"/>
      <c r="K1380" s="90"/>
      <c r="L1380" s="88"/>
      <c r="M1380" s="91"/>
      <c r="Q1380" s="88"/>
      <c r="V1380" s="90"/>
      <c r="W1380" s="88"/>
      <c r="AB1380" s="90"/>
      <c r="AC1380" s="89"/>
      <c r="AF1380" s="90"/>
    </row>
    <row r="1381" spans="2:32" x14ac:dyDescent="0.25">
      <c r="B1381" s="89"/>
      <c r="J1381" s="90"/>
      <c r="K1381" s="90"/>
      <c r="L1381" s="88"/>
      <c r="M1381" s="91"/>
      <c r="Q1381" s="88"/>
      <c r="V1381" s="90"/>
      <c r="W1381" s="88"/>
      <c r="AB1381" s="90"/>
      <c r="AC1381" s="89"/>
      <c r="AF1381" s="90"/>
    </row>
    <row r="1382" spans="2:32" x14ac:dyDescent="0.25">
      <c r="B1382" s="89"/>
      <c r="J1382" s="90"/>
      <c r="K1382" s="90"/>
      <c r="L1382" s="88"/>
      <c r="M1382" s="91"/>
      <c r="Q1382" s="88"/>
      <c r="V1382" s="90"/>
      <c r="W1382" s="88"/>
      <c r="AB1382" s="90"/>
      <c r="AC1382" s="89"/>
      <c r="AF1382" s="90"/>
    </row>
    <row r="1383" spans="2:32" x14ac:dyDescent="0.25">
      <c r="B1383" s="89"/>
      <c r="J1383" s="90"/>
      <c r="K1383" s="90"/>
      <c r="L1383" s="88"/>
      <c r="M1383" s="91"/>
      <c r="Q1383" s="88"/>
      <c r="V1383" s="90"/>
      <c r="W1383" s="88"/>
      <c r="AB1383" s="90"/>
      <c r="AC1383" s="89"/>
      <c r="AF1383" s="90"/>
    </row>
    <row r="1384" spans="2:32" x14ac:dyDescent="0.25">
      <c r="B1384" s="89"/>
      <c r="J1384" s="90"/>
      <c r="K1384" s="90"/>
      <c r="L1384" s="88"/>
      <c r="M1384" s="91"/>
      <c r="Q1384" s="88"/>
      <c r="V1384" s="90"/>
      <c r="W1384" s="88"/>
      <c r="AB1384" s="90"/>
      <c r="AC1384" s="89"/>
      <c r="AF1384" s="90"/>
    </row>
    <row r="1385" spans="2:32" x14ac:dyDescent="0.25">
      <c r="B1385" s="89"/>
      <c r="J1385" s="90"/>
      <c r="K1385" s="90"/>
      <c r="L1385" s="88"/>
      <c r="M1385" s="91"/>
      <c r="Q1385" s="88"/>
      <c r="V1385" s="90"/>
      <c r="W1385" s="88"/>
      <c r="AB1385" s="90"/>
      <c r="AC1385" s="89"/>
      <c r="AF1385" s="90"/>
    </row>
    <row r="1386" spans="2:32" x14ac:dyDescent="0.25">
      <c r="B1386" s="89"/>
      <c r="J1386" s="90"/>
      <c r="K1386" s="90"/>
      <c r="L1386" s="88"/>
      <c r="M1386" s="91"/>
      <c r="Q1386" s="88"/>
      <c r="V1386" s="90"/>
      <c r="W1386" s="88"/>
      <c r="AB1386" s="90"/>
      <c r="AC1386" s="89"/>
      <c r="AF1386" s="90"/>
    </row>
    <row r="1387" spans="2:32" x14ac:dyDescent="0.25">
      <c r="B1387" s="89"/>
      <c r="J1387" s="90"/>
      <c r="K1387" s="90"/>
      <c r="L1387" s="88"/>
      <c r="M1387" s="91"/>
      <c r="Q1387" s="88"/>
      <c r="V1387" s="90"/>
      <c r="W1387" s="88"/>
      <c r="AB1387" s="90"/>
      <c r="AC1387" s="89"/>
      <c r="AF1387" s="90"/>
    </row>
    <row r="1388" spans="2:32" x14ac:dyDescent="0.25">
      <c r="B1388" s="89"/>
      <c r="J1388" s="90"/>
      <c r="K1388" s="90"/>
      <c r="L1388" s="88"/>
      <c r="M1388" s="91"/>
      <c r="Q1388" s="88"/>
      <c r="V1388" s="90"/>
      <c r="W1388" s="88"/>
      <c r="AB1388" s="90"/>
      <c r="AC1388" s="89"/>
      <c r="AF1388" s="90"/>
    </row>
    <row r="1389" spans="2:32" x14ac:dyDescent="0.25">
      <c r="B1389" s="89"/>
      <c r="J1389" s="90"/>
      <c r="K1389" s="90"/>
      <c r="L1389" s="88"/>
      <c r="M1389" s="91"/>
      <c r="Q1389" s="88"/>
      <c r="V1389" s="90"/>
      <c r="W1389" s="88"/>
      <c r="AB1389" s="90"/>
      <c r="AC1389" s="89"/>
      <c r="AF1389" s="90"/>
    </row>
    <row r="1390" spans="2:32" x14ac:dyDescent="0.25">
      <c r="B1390" s="89"/>
      <c r="J1390" s="90"/>
      <c r="K1390" s="90"/>
      <c r="L1390" s="88"/>
      <c r="M1390" s="91"/>
      <c r="Q1390" s="88"/>
      <c r="V1390" s="90"/>
      <c r="W1390" s="88"/>
      <c r="AB1390" s="90"/>
      <c r="AC1390" s="89"/>
      <c r="AF1390" s="90"/>
    </row>
    <row r="1391" spans="2:32" x14ac:dyDescent="0.25">
      <c r="B1391" s="89"/>
      <c r="J1391" s="90"/>
      <c r="K1391" s="90"/>
      <c r="L1391" s="88"/>
      <c r="M1391" s="91"/>
      <c r="Q1391" s="88"/>
      <c r="V1391" s="90"/>
      <c r="W1391" s="88"/>
      <c r="AB1391" s="90"/>
      <c r="AC1391" s="89"/>
      <c r="AF1391" s="90"/>
    </row>
    <row r="1392" spans="2:32" x14ac:dyDescent="0.25">
      <c r="B1392" s="89"/>
      <c r="J1392" s="90"/>
      <c r="K1392" s="90"/>
      <c r="L1392" s="88"/>
      <c r="M1392" s="91"/>
      <c r="Q1392" s="88"/>
      <c r="V1392" s="90"/>
      <c r="W1392" s="88"/>
      <c r="AB1392" s="90"/>
      <c r="AC1392" s="89"/>
      <c r="AF1392" s="90"/>
    </row>
    <row r="1393" spans="2:32" x14ac:dyDescent="0.25">
      <c r="B1393" s="89"/>
      <c r="J1393" s="90"/>
      <c r="K1393" s="90"/>
      <c r="L1393" s="88"/>
      <c r="M1393" s="91"/>
      <c r="Q1393" s="88"/>
      <c r="V1393" s="90"/>
      <c r="W1393" s="88"/>
      <c r="AB1393" s="90"/>
      <c r="AC1393" s="89"/>
      <c r="AF1393" s="90"/>
    </row>
    <row r="1394" spans="2:32" x14ac:dyDescent="0.25">
      <c r="B1394" s="89"/>
      <c r="J1394" s="90"/>
      <c r="K1394" s="90"/>
      <c r="L1394" s="88"/>
      <c r="M1394" s="91"/>
      <c r="Q1394" s="88"/>
      <c r="V1394" s="90"/>
      <c r="W1394" s="88"/>
      <c r="AB1394" s="90"/>
      <c r="AC1394" s="89"/>
      <c r="AF1394" s="90"/>
    </row>
    <row r="1395" spans="2:32" x14ac:dyDescent="0.25">
      <c r="B1395" s="89"/>
      <c r="J1395" s="90"/>
      <c r="K1395" s="90"/>
      <c r="L1395" s="88"/>
      <c r="M1395" s="91"/>
      <c r="Q1395" s="88"/>
      <c r="V1395" s="90"/>
      <c r="W1395" s="88"/>
      <c r="AB1395" s="90"/>
      <c r="AC1395" s="89"/>
      <c r="AF1395" s="90"/>
    </row>
    <row r="1396" spans="2:32" x14ac:dyDescent="0.25">
      <c r="B1396" s="89"/>
      <c r="J1396" s="90"/>
      <c r="K1396" s="90"/>
      <c r="L1396" s="88"/>
      <c r="M1396" s="91"/>
      <c r="Q1396" s="88"/>
      <c r="V1396" s="90"/>
      <c r="W1396" s="88"/>
      <c r="AB1396" s="90"/>
      <c r="AC1396" s="89"/>
      <c r="AF1396" s="90"/>
    </row>
    <row r="1397" spans="2:32" x14ac:dyDescent="0.25">
      <c r="B1397" s="89"/>
      <c r="J1397" s="90"/>
      <c r="K1397" s="90"/>
      <c r="L1397" s="88"/>
      <c r="M1397" s="91"/>
      <c r="Q1397" s="88"/>
      <c r="V1397" s="90"/>
      <c r="W1397" s="88"/>
      <c r="AB1397" s="90"/>
      <c r="AC1397" s="89"/>
      <c r="AF1397" s="90"/>
    </row>
    <row r="1398" spans="2:32" x14ac:dyDescent="0.25">
      <c r="B1398" s="89"/>
      <c r="J1398" s="90"/>
      <c r="K1398" s="90"/>
      <c r="L1398" s="88"/>
      <c r="M1398" s="91"/>
      <c r="Q1398" s="88"/>
      <c r="V1398" s="90"/>
      <c r="W1398" s="88"/>
      <c r="AB1398" s="90"/>
      <c r="AC1398" s="89"/>
      <c r="AF1398" s="90"/>
    </row>
    <row r="1399" spans="2:32" x14ac:dyDescent="0.25">
      <c r="B1399" s="89"/>
      <c r="J1399" s="90"/>
      <c r="K1399" s="90"/>
      <c r="L1399" s="88"/>
      <c r="M1399" s="91"/>
      <c r="Q1399" s="88"/>
      <c r="V1399" s="90"/>
      <c r="W1399" s="88"/>
      <c r="AB1399" s="90"/>
      <c r="AC1399" s="89"/>
      <c r="AF1399" s="90"/>
    </row>
    <row r="1400" spans="2:32" x14ac:dyDescent="0.25">
      <c r="B1400" s="89"/>
      <c r="J1400" s="90"/>
      <c r="K1400" s="90"/>
      <c r="L1400" s="88"/>
      <c r="M1400" s="91"/>
      <c r="Q1400" s="88"/>
      <c r="V1400" s="90"/>
      <c r="W1400" s="88"/>
      <c r="AB1400" s="90"/>
      <c r="AC1400" s="89"/>
      <c r="AF1400" s="90"/>
    </row>
    <row r="1401" spans="2:32" x14ac:dyDescent="0.25">
      <c r="B1401" s="89"/>
      <c r="J1401" s="90"/>
      <c r="K1401" s="90"/>
      <c r="L1401" s="88"/>
      <c r="M1401" s="91"/>
      <c r="Q1401" s="88"/>
      <c r="V1401" s="90"/>
      <c r="W1401" s="88"/>
      <c r="AB1401" s="90"/>
      <c r="AC1401" s="89"/>
      <c r="AF1401" s="90"/>
    </row>
    <row r="1402" spans="2:32" x14ac:dyDescent="0.25">
      <c r="B1402" s="89"/>
      <c r="J1402" s="90"/>
      <c r="K1402" s="90"/>
      <c r="L1402" s="88"/>
      <c r="M1402" s="91"/>
      <c r="Q1402" s="88"/>
      <c r="V1402" s="90"/>
      <c r="W1402" s="88"/>
      <c r="AB1402" s="90"/>
      <c r="AC1402" s="89"/>
      <c r="AF1402" s="90"/>
    </row>
    <row r="1403" spans="2:32" x14ac:dyDescent="0.25">
      <c r="B1403" s="89"/>
      <c r="J1403" s="90"/>
      <c r="K1403" s="90"/>
      <c r="L1403" s="88"/>
      <c r="M1403" s="91"/>
      <c r="Q1403" s="88"/>
      <c r="V1403" s="90"/>
      <c r="W1403" s="88"/>
      <c r="AB1403" s="90"/>
      <c r="AC1403" s="89"/>
      <c r="AF1403" s="90"/>
    </row>
    <row r="1404" spans="2:32" x14ac:dyDescent="0.25">
      <c r="B1404" s="89"/>
      <c r="J1404" s="90"/>
      <c r="K1404" s="90"/>
      <c r="L1404" s="88"/>
      <c r="M1404" s="91"/>
      <c r="Q1404" s="88"/>
      <c r="V1404" s="90"/>
      <c r="W1404" s="88"/>
      <c r="AB1404" s="90"/>
      <c r="AC1404" s="89"/>
      <c r="AF1404" s="90"/>
    </row>
    <row r="1405" spans="2:32" x14ac:dyDescent="0.25">
      <c r="B1405" s="89"/>
      <c r="J1405" s="90"/>
      <c r="K1405" s="90"/>
      <c r="L1405" s="88"/>
      <c r="M1405" s="91"/>
      <c r="Q1405" s="88"/>
      <c r="V1405" s="90"/>
      <c r="W1405" s="88"/>
      <c r="AB1405" s="90"/>
      <c r="AC1405" s="89"/>
      <c r="AF1405" s="90"/>
    </row>
    <row r="1406" spans="2:32" x14ac:dyDescent="0.25">
      <c r="B1406" s="89"/>
      <c r="J1406" s="90"/>
      <c r="K1406" s="90"/>
      <c r="L1406" s="88"/>
      <c r="M1406" s="91"/>
      <c r="Q1406" s="88"/>
      <c r="V1406" s="90"/>
      <c r="W1406" s="88"/>
      <c r="AB1406" s="90"/>
      <c r="AC1406" s="89"/>
      <c r="AF1406" s="90"/>
    </row>
    <row r="1407" spans="2:32" x14ac:dyDescent="0.25">
      <c r="B1407" s="89"/>
      <c r="J1407" s="90"/>
      <c r="K1407" s="90"/>
      <c r="L1407" s="88"/>
      <c r="M1407" s="91"/>
      <c r="Q1407" s="88"/>
      <c r="V1407" s="90"/>
      <c r="W1407" s="88"/>
      <c r="AB1407" s="90"/>
      <c r="AC1407" s="89"/>
      <c r="AF1407" s="90"/>
    </row>
    <row r="1408" spans="2:32" x14ac:dyDescent="0.25">
      <c r="B1408" s="89"/>
      <c r="J1408" s="90"/>
      <c r="K1408" s="90"/>
      <c r="L1408" s="88"/>
      <c r="M1408" s="91"/>
      <c r="Q1408" s="88"/>
      <c r="V1408" s="90"/>
      <c r="W1408" s="88"/>
      <c r="AB1408" s="90"/>
      <c r="AC1408" s="89"/>
      <c r="AF1408" s="90"/>
    </row>
    <row r="1409" spans="2:32" x14ac:dyDescent="0.25">
      <c r="B1409" s="89"/>
      <c r="J1409" s="90"/>
      <c r="K1409" s="90"/>
      <c r="L1409" s="88"/>
      <c r="M1409" s="91"/>
      <c r="Q1409" s="88"/>
      <c r="V1409" s="90"/>
      <c r="W1409" s="88"/>
      <c r="AB1409" s="90"/>
      <c r="AC1409" s="89"/>
      <c r="AF1409" s="90"/>
    </row>
    <row r="1410" spans="2:32" x14ac:dyDescent="0.25">
      <c r="B1410" s="89"/>
      <c r="J1410" s="90"/>
      <c r="K1410" s="90"/>
      <c r="L1410" s="88"/>
      <c r="M1410" s="91"/>
      <c r="Q1410" s="88"/>
      <c r="V1410" s="90"/>
      <c r="W1410" s="88"/>
      <c r="AB1410" s="90"/>
      <c r="AC1410" s="89"/>
      <c r="AF1410" s="90"/>
    </row>
    <row r="1411" spans="2:32" x14ac:dyDescent="0.25">
      <c r="B1411" s="89"/>
      <c r="J1411" s="90"/>
      <c r="K1411" s="90"/>
      <c r="L1411" s="88"/>
      <c r="M1411" s="91"/>
      <c r="Q1411" s="88"/>
      <c r="V1411" s="90"/>
      <c r="W1411" s="88"/>
      <c r="AB1411" s="90"/>
      <c r="AC1411" s="89"/>
      <c r="AF1411" s="90"/>
    </row>
    <row r="1412" spans="2:32" x14ac:dyDescent="0.25">
      <c r="B1412" s="89"/>
      <c r="J1412" s="90"/>
      <c r="K1412" s="90"/>
      <c r="L1412" s="88"/>
      <c r="M1412" s="91"/>
      <c r="Q1412" s="88"/>
      <c r="V1412" s="90"/>
      <c r="W1412" s="88"/>
      <c r="AB1412" s="90"/>
      <c r="AC1412" s="89"/>
      <c r="AF1412" s="90"/>
    </row>
    <row r="1413" spans="2:32" x14ac:dyDescent="0.25">
      <c r="B1413" s="89"/>
      <c r="J1413" s="90"/>
      <c r="K1413" s="90"/>
      <c r="L1413" s="88"/>
      <c r="M1413" s="91"/>
      <c r="Q1413" s="88"/>
      <c r="V1413" s="90"/>
      <c r="W1413" s="88"/>
      <c r="AB1413" s="90"/>
      <c r="AC1413" s="89"/>
      <c r="AF1413" s="90"/>
    </row>
    <row r="1414" spans="2:32" x14ac:dyDescent="0.25">
      <c r="B1414" s="89"/>
      <c r="J1414" s="90"/>
      <c r="K1414" s="90"/>
      <c r="L1414" s="88"/>
      <c r="M1414" s="91"/>
      <c r="Q1414" s="88"/>
      <c r="V1414" s="90"/>
      <c r="W1414" s="88"/>
      <c r="AB1414" s="90"/>
      <c r="AC1414" s="89"/>
      <c r="AF1414" s="90"/>
    </row>
    <row r="1415" spans="2:32" x14ac:dyDescent="0.25">
      <c r="B1415" s="89"/>
      <c r="J1415" s="90"/>
      <c r="K1415" s="90"/>
      <c r="L1415" s="88"/>
      <c r="M1415" s="91"/>
      <c r="Q1415" s="88"/>
      <c r="V1415" s="90"/>
      <c r="W1415" s="88"/>
      <c r="AB1415" s="90"/>
      <c r="AC1415" s="89"/>
      <c r="AF1415" s="90"/>
    </row>
    <row r="1416" spans="2:32" x14ac:dyDescent="0.25">
      <c r="B1416" s="89"/>
      <c r="J1416" s="90"/>
      <c r="K1416" s="90"/>
      <c r="L1416" s="88"/>
      <c r="M1416" s="91"/>
      <c r="Q1416" s="88"/>
      <c r="V1416" s="90"/>
      <c r="W1416" s="88"/>
      <c r="AB1416" s="90"/>
      <c r="AC1416" s="89"/>
      <c r="AF1416" s="90"/>
    </row>
    <row r="1417" spans="2:32" x14ac:dyDescent="0.25">
      <c r="B1417" s="89"/>
      <c r="J1417" s="90"/>
      <c r="K1417" s="90"/>
      <c r="L1417" s="88"/>
      <c r="M1417" s="91"/>
      <c r="Q1417" s="88"/>
      <c r="V1417" s="90"/>
      <c r="W1417" s="88"/>
      <c r="AB1417" s="90"/>
      <c r="AC1417" s="89"/>
      <c r="AF1417" s="90"/>
    </row>
    <row r="1418" spans="2:32" x14ac:dyDescent="0.25">
      <c r="B1418" s="89"/>
      <c r="J1418" s="90"/>
      <c r="K1418" s="90"/>
      <c r="L1418" s="88"/>
      <c r="M1418" s="91"/>
      <c r="Q1418" s="88"/>
      <c r="V1418" s="90"/>
      <c r="W1418" s="88"/>
      <c r="AB1418" s="90"/>
      <c r="AC1418" s="89"/>
      <c r="AF1418" s="90"/>
    </row>
    <row r="1419" spans="2:32" x14ac:dyDescent="0.25">
      <c r="B1419" s="89"/>
      <c r="J1419" s="90"/>
      <c r="K1419" s="90"/>
      <c r="L1419" s="88"/>
      <c r="M1419" s="91"/>
      <c r="Q1419" s="88"/>
      <c r="V1419" s="90"/>
      <c r="W1419" s="88"/>
      <c r="AB1419" s="90"/>
      <c r="AC1419" s="89"/>
      <c r="AF1419" s="90"/>
    </row>
    <row r="1420" spans="2:32" x14ac:dyDescent="0.25">
      <c r="B1420" s="89"/>
      <c r="J1420" s="90"/>
      <c r="K1420" s="90"/>
      <c r="L1420" s="88"/>
      <c r="M1420" s="91"/>
      <c r="Q1420" s="88"/>
      <c r="V1420" s="90"/>
      <c r="W1420" s="88"/>
      <c r="AB1420" s="90"/>
      <c r="AC1420" s="89"/>
      <c r="AF1420" s="90"/>
    </row>
    <row r="1421" spans="2:32" x14ac:dyDescent="0.25">
      <c r="B1421" s="89"/>
      <c r="J1421" s="90"/>
      <c r="K1421" s="90"/>
      <c r="L1421" s="88"/>
      <c r="M1421" s="91"/>
      <c r="Q1421" s="88"/>
      <c r="V1421" s="90"/>
      <c r="W1421" s="88"/>
      <c r="AB1421" s="90"/>
      <c r="AC1421" s="89"/>
      <c r="AF1421" s="90"/>
    </row>
    <row r="1422" spans="2:32" x14ac:dyDescent="0.25">
      <c r="B1422" s="89"/>
      <c r="J1422" s="90"/>
      <c r="K1422" s="90"/>
      <c r="L1422" s="88"/>
      <c r="M1422" s="91"/>
      <c r="Q1422" s="88"/>
      <c r="V1422" s="90"/>
      <c r="W1422" s="88"/>
      <c r="AB1422" s="90"/>
      <c r="AC1422" s="89"/>
      <c r="AF1422" s="90"/>
    </row>
    <row r="1423" spans="2:32" x14ac:dyDescent="0.25">
      <c r="B1423" s="89"/>
      <c r="J1423" s="90"/>
      <c r="K1423" s="90"/>
      <c r="L1423" s="88"/>
      <c r="M1423" s="91"/>
      <c r="Q1423" s="88"/>
      <c r="V1423" s="90"/>
      <c r="W1423" s="88"/>
      <c r="AB1423" s="90"/>
      <c r="AC1423" s="89"/>
      <c r="AF1423" s="90"/>
    </row>
    <row r="1424" spans="2:32" x14ac:dyDescent="0.25">
      <c r="B1424" s="89"/>
      <c r="J1424" s="90"/>
      <c r="K1424" s="90"/>
      <c r="L1424" s="88"/>
      <c r="M1424" s="91"/>
      <c r="Q1424" s="88"/>
      <c r="V1424" s="90"/>
      <c r="W1424" s="88"/>
      <c r="AB1424" s="90"/>
      <c r="AC1424" s="89"/>
      <c r="AF1424" s="90"/>
    </row>
    <row r="1425" spans="2:32" x14ac:dyDescent="0.25">
      <c r="B1425" s="89"/>
      <c r="J1425" s="90"/>
      <c r="K1425" s="90"/>
      <c r="L1425" s="88"/>
      <c r="M1425" s="91"/>
      <c r="Q1425" s="88"/>
      <c r="V1425" s="90"/>
      <c r="W1425" s="88"/>
      <c r="AB1425" s="90"/>
      <c r="AC1425" s="89"/>
      <c r="AF1425" s="90"/>
    </row>
    <row r="1426" spans="2:32" x14ac:dyDescent="0.25">
      <c r="B1426" s="89"/>
      <c r="J1426" s="90"/>
      <c r="K1426" s="90"/>
      <c r="L1426" s="88"/>
      <c r="M1426" s="91"/>
      <c r="Q1426" s="88"/>
      <c r="V1426" s="90"/>
      <c r="W1426" s="88"/>
      <c r="AB1426" s="90"/>
      <c r="AC1426" s="89"/>
      <c r="AF1426" s="90"/>
    </row>
    <row r="1427" spans="2:32" x14ac:dyDescent="0.25">
      <c r="B1427" s="89"/>
      <c r="J1427" s="90"/>
      <c r="K1427" s="90"/>
      <c r="L1427" s="88"/>
      <c r="M1427" s="91"/>
      <c r="Q1427" s="88"/>
      <c r="V1427" s="90"/>
      <c r="W1427" s="88"/>
      <c r="AB1427" s="90"/>
      <c r="AC1427" s="89"/>
      <c r="AF1427" s="90"/>
    </row>
    <row r="1428" spans="2:32" x14ac:dyDescent="0.25">
      <c r="B1428" s="89"/>
      <c r="J1428" s="90"/>
      <c r="K1428" s="90"/>
      <c r="L1428" s="88"/>
      <c r="M1428" s="91"/>
      <c r="Q1428" s="88"/>
      <c r="V1428" s="90"/>
      <c r="W1428" s="88"/>
      <c r="AB1428" s="90"/>
      <c r="AC1428" s="89"/>
      <c r="AF1428" s="90"/>
    </row>
    <row r="1429" spans="2:32" x14ac:dyDescent="0.25">
      <c r="B1429" s="89"/>
      <c r="J1429" s="90"/>
      <c r="K1429" s="90"/>
      <c r="L1429" s="88"/>
      <c r="M1429" s="91"/>
      <c r="Q1429" s="88"/>
      <c r="V1429" s="90"/>
      <c r="W1429" s="88"/>
      <c r="AB1429" s="90"/>
      <c r="AC1429" s="89"/>
      <c r="AF1429" s="90"/>
    </row>
    <row r="1430" spans="2:32" x14ac:dyDescent="0.25">
      <c r="B1430" s="89"/>
      <c r="J1430" s="90"/>
      <c r="K1430" s="90"/>
      <c r="L1430" s="88"/>
      <c r="M1430" s="91"/>
      <c r="Q1430" s="88"/>
      <c r="V1430" s="90"/>
      <c r="W1430" s="88"/>
      <c r="AB1430" s="90"/>
      <c r="AC1430" s="89"/>
      <c r="AF1430" s="90"/>
    </row>
    <row r="1431" spans="2:32" x14ac:dyDescent="0.25">
      <c r="B1431" s="89"/>
      <c r="J1431" s="90"/>
      <c r="K1431" s="90"/>
      <c r="L1431" s="88"/>
      <c r="M1431" s="91"/>
      <c r="Q1431" s="88"/>
      <c r="V1431" s="90"/>
      <c r="W1431" s="88"/>
      <c r="AB1431" s="90"/>
      <c r="AC1431" s="89"/>
      <c r="AF1431" s="90"/>
    </row>
    <row r="1432" spans="2:32" x14ac:dyDescent="0.25">
      <c r="B1432" s="89"/>
      <c r="J1432" s="90"/>
      <c r="K1432" s="90"/>
      <c r="L1432" s="88"/>
      <c r="M1432" s="91"/>
      <c r="Q1432" s="88"/>
      <c r="V1432" s="90"/>
      <c r="W1432" s="88"/>
      <c r="AB1432" s="90"/>
      <c r="AC1432" s="89"/>
      <c r="AF1432" s="90"/>
    </row>
    <row r="1433" spans="2:32" x14ac:dyDescent="0.25">
      <c r="B1433" s="89"/>
      <c r="J1433" s="90"/>
      <c r="K1433" s="90"/>
      <c r="L1433" s="88"/>
      <c r="M1433" s="91"/>
      <c r="Q1433" s="88"/>
      <c r="V1433" s="90"/>
      <c r="W1433" s="88"/>
      <c r="AB1433" s="90"/>
      <c r="AC1433" s="89"/>
      <c r="AF1433" s="90"/>
    </row>
    <row r="1434" spans="2:32" x14ac:dyDescent="0.25">
      <c r="B1434" s="89"/>
      <c r="J1434" s="90"/>
      <c r="K1434" s="90"/>
      <c r="L1434" s="88"/>
      <c r="M1434" s="91"/>
      <c r="Q1434" s="88"/>
      <c r="V1434" s="90"/>
      <c r="W1434" s="88"/>
      <c r="AB1434" s="90"/>
      <c r="AC1434" s="89"/>
      <c r="AF1434" s="90"/>
    </row>
    <row r="1435" spans="2:32" x14ac:dyDescent="0.25">
      <c r="B1435" s="89"/>
      <c r="J1435" s="90"/>
      <c r="K1435" s="90"/>
      <c r="L1435" s="88"/>
      <c r="M1435" s="91"/>
      <c r="Q1435" s="88"/>
      <c r="V1435" s="90"/>
      <c r="W1435" s="88"/>
      <c r="AB1435" s="90"/>
      <c r="AC1435" s="89"/>
      <c r="AF1435" s="90"/>
    </row>
    <row r="1436" spans="2:32" x14ac:dyDescent="0.25">
      <c r="B1436" s="89"/>
      <c r="J1436" s="90"/>
      <c r="K1436" s="90"/>
      <c r="L1436" s="88"/>
      <c r="M1436" s="91"/>
      <c r="Q1436" s="88"/>
      <c r="V1436" s="90"/>
      <c r="W1436" s="88"/>
      <c r="AB1436" s="90"/>
      <c r="AC1436" s="89"/>
      <c r="AF1436" s="90"/>
    </row>
    <row r="1437" spans="2:32" x14ac:dyDescent="0.25">
      <c r="B1437" s="89"/>
      <c r="J1437" s="90"/>
      <c r="K1437" s="90"/>
      <c r="L1437" s="88"/>
      <c r="M1437" s="91"/>
      <c r="Q1437" s="88"/>
      <c r="V1437" s="90"/>
      <c r="W1437" s="88"/>
      <c r="AB1437" s="90"/>
      <c r="AC1437" s="89"/>
      <c r="AF1437" s="90"/>
    </row>
    <row r="1438" spans="2:32" x14ac:dyDescent="0.25">
      <c r="B1438" s="89"/>
      <c r="J1438" s="90"/>
      <c r="K1438" s="90"/>
      <c r="L1438" s="88"/>
      <c r="M1438" s="91"/>
      <c r="Q1438" s="88"/>
      <c r="V1438" s="90"/>
      <c r="W1438" s="88"/>
      <c r="AB1438" s="90"/>
      <c r="AC1438" s="89"/>
      <c r="AF1438" s="90"/>
    </row>
    <row r="1439" spans="2:32" x14ac:dyDescent="0.25">
      <c r="B1439" s="89"/>
      <c r="J1439" s="90"/>
      <c r="K1439" s="90"/>
      <c r="L1439" s="88"/>
      <c r="M1439" s="91"/>
      <c r="Q1439" s="88"/>
      <c r="V1439" s="90"/>
      <c r="W1439" s="88"/>
      <c r="AB1439" s="90"/>
      <c r="AC1439" s="89"/>
      <c r="AF1439" s="90"/>
    </row>
    <row r="1440" spans="2:32" x14ac:dyDescent="0.25">
      <c r="B1440" s="89"/>
      <c r="J1440" s="90"/>
      <c r="K1440" s="90"/>
      <c r="L1440" s="88"/>
      <c r="M1440" s="91"/>
      <c r="Q1440" s="88"/>
      <c r="V1440" s="90"/>
      <c r="W1440" s="88"/>
      <c r="AB1440" s="90"/>
      <c r="AC1440" s="89"/>
      <c r="AF1440" s="90"/>
    </row>
    <row r="1441" spans="2:32" x14ac:dyDescent="0.25">
      <c r="B1441" s="89"/>
      <c r="J1441" s="90"/>
      <c r="K1441" s="90"/>
      <c r="L1441" s="88"/>
      <c r="M1441" s="91"/>
      <c r="Q1441" s="88"/>
      <c r="V1441" s="90"/>
      <c r="W1441" s="88"/>
      <c r="AB1441" s="90"/>
      <c r="AC1441" s="89"/>
      <c r="AF1441" s="90"/>
    </row>
    <row r="1442" spans="2:32" x14ac:dyDescent="0.25">
      <c r="B1442" s="89"/>
      <c r="J1442" s="90"/>
      <c r="K1442" s="90"/>
      <c r="L1442" s="88"/>
      <c r="M1442" s="91"/>
      <c r="Q1442" s="88"/>
      <c r="V1442" s="90"/>
      <c r="W1442" s="88"/>
      <c r="AB1442" s="90"/>
      <c r="AC1442" s="89"/>
      <c r="AF1442" s="90"/>
    </row>
    <row r="1443" spans="2:32" x14ac:dyDescent="0.25">
      <c r="B1443" s="89"/>
      <c r="J1443" s="90"/>
      <c r="K1443" s="90"/>
      <c r="L1443" s="88"/>
      <c r="M1443" s="91"/>
      <c r="Q1443" s="88"/>
      <c r="V1443" s="90"/>
      <c r="W1443" s="88"/>
      <c r="AB1443" s="90"/>
      <c r="AC1443" s="89"/>
      <c r="AF1443" s="90"/>
    </row>
    <row r="1444" spans="2:32" x14ac:dyDescent="0.25">
      <c r="B1444" s="89"/>
      <c r="J1444" s="90"/>
      <c r="K1444" s="90"/>
      <c r="L1444" s="88"/>
      <c r="M1444" s="91"/>
      <c r="Q1444" s="88"/>
      <c r="V1444" s="90"/>
      <c r="W1444" s="88"/>
      <c r="AB1444" s="90"/>
      <c r="AC1444" s="89"/>
      <c r="AF1444" s="90"/>
    </row>
    <row r="1445" spans="2:32" x14ac:dyDescent="0.25">
      <c r="B1445" s="89"/>
      <c r="J1445" s="90"/>
      <c r="K1445" s="90"/>
      <c r="L1445" s="88"/>
      <c r="M1445" s="91"/>
      <c r="Q1445" s="88"/>
      <c r="V1445" s="90"/>
      <c r="W1445" s="88"/>
      <c r="AB1445" s="90"/>
      <c r="AC1445" s="89"/>
      <c r="AF1445" s="90"/>
    </row>
    <row r="1446" spans="2:32" x14ac:dyDescent="0.25">
      <c r="B1446" s="89"/>
      <c r="J1446" s="90"/>
      <c r="K1446" s="90"/>
      <c r="L1446" s="88"/>
      <c r="M1446" s="91"/>
      <c r="Q1446" s="88"/>
      <c r="V1446" s="90"/>
      <c r="W1446" s="88"/>
      <c r="AB1446" s="90"/>
      <c r="AC1446" s="89"/>
      <c r="AF1446" s="90"/>
    </row>
    <row r="1447" spans="2:32" x14ac:dyDescent="0.25">
      <c r="B1447" s="89"/>
      <c r="J1447" s="90"/>
      <c r="K1447" s="90"/>
      <c r="L1447" s="88"/>
      <c r="M1447" s="91"/>
      <c r="Q1447" s="88"/>
      <c r="V1447" s="90"/>
      <c r="W1447" s="88"/>
      <c r="AB1447" s="90"/>
      <c r="AC1447" s="89"/>
      <c r="AF1447" s="90"/>
    </row>
    <row r="1448" spans="2:32" x14ac:dyDescent="0.25">
      <c r="B1448" s="89"/>
      <c r="J1448" s="90"/>
      <c r="K1448" s="90"/>
      <c r="L1448" s="88"/>
      <c r="M1448" s="91"/>
      <c r="Q1448" s="88"/>
      <c r="V1448" s="90"/>
      <c r="W1448" s="88"/>
      <c r="AB1448" s="90"/>
      <c r="AC1448" s="89"/>
      <c r="AF1448" s="90"/>
    </row>
    <row r="1449" spans="2:32" x14ac:dyDescent="0.25">
      <c r="B1449" s="89"/>
      <c r="J1449" s="90"/>
      <c r="K1449" s="90"/>
      <c r="L1449" s="88"/>
      <c r="M1449" s="91"/>
      <c r="Q1449" s="88"/>
      <c r="V1449" s="90"/>
      <c r="W1449" s="88"/>
      <c r="AB1449" s="90"/>
      <c r="AC1449" s="89"/>
      <c r="AF1449" s="90"/>
    </row>
    <row r="1450" spans="2:32" x14ac:dyDescent="0.25">
      <c r="B1450" s="89"/>
      <c r="J1450" s="90"/>
      <c r="K1450" s="90"/>
      <c r="L1450" s="88"/>
      <c r="M1450" s="91"/>
      <c r="Q1450" s="88"/>
      <c r="V1450" s="90"/>
      <c r="W1450" s="88"/>
      <c r="AB1450" s="90"/>
      <c r="AC1450" s="89"/>
      <c r="AF1450" s="90"/>
    </row>
    <row r="1451" spans="2:32" x14ac:dyDescent="0.25">
      <c r="B1451" s="89"/>
      <c r="J1451" s="90"/>
      <c r="K1451" s="90"/>
      <c r="L1451" s="88"/>
      <c r="M1451" s="91"/>
      <c r="Q1451" s="88"/>
      <c r="V1451" s="90"/>
      <c r="W1451" s="88"/>
      <c r="AB1451" s="90"/>
      <c r="AC1451" s="89"/>
      <c r="AF1451" s="90"/>
    </row>
    <row r="1452" spans="2:32" x14ac:dyDescent="0.25">
      <c r="B1452" s="89"/>
      <c r="J1452" s="90"/>
      <c r="K1452" s="90"/>
      <c r="L1452" s="88"/>
      <c r="M1452" s="91"/>
      <c r="Q1452" s="88"/>
      <c r="V1452" s="90"/>
      <c r="W1452" s="88"/>
      <c r="AB1452" s="90"/>
      <c r="AC1452" s="89"/>
      <c r="AF1452" s="90"/>
    </row>
    <row r="1453" spans="2:32" x14ac:dyDescent="0.25">
      <c r="B1453" s="89"/>
      <c r="J1453" s="90"/>
      <c r="K1453" s="90"/>
      <c r="L1453" s="88"/>
      <c r="M1453" s="91"/>
      <c r="Q1453" s="88"/>
      <c r="V1453" s="90"/>
      <c r="W1453" s="88"/>
      <c r="AB1453" s="90"/>
      <c r="AC1453" s="89"/>
      <c r="AF1453" s="90"/>
    </row>
    <row r="1454" spans="2:32" x14ac:dyDescent="0.25">
      <c r="B1454" s="89"/>
      <c r="J1454" s="90"/>
      <c r="K1454" s="90"/>
      <c r="L1454" s="88"/>
      <c r="M1454" s="91"/>
      <c r="Q1454" s="88"/>
      <c r="V1454" s="90"/>
      <c r="W1454" s="88"/>
      <c r="AB1454" s="90"/>
      <c r="AC1454" s="89"/>
      <c r="AF1454" s="90"/>
    </row>
    <row r="1455" spans="2:32" x14ac:dyDescent="0.25">
      <c r="B1455" s="89"/>
      <c r="J1455" s="90"/>
      <c r="K1455" s="90"/>
      <c r="L1455" s="88"/>
      <c r="M1455" s="91"/>
      <c r="Q1455" s="88"/>
      <c r="V1455" s="90"/>
      <c r="W1455" s="88"/>
      <c r="AB1455" s="90"/>
      <c r="AC1455" s="89"/>
      <c r="AF1455" s="90"/>
    </row>
    <row r="1456" spans="2:32" x14ac:dyDescent="0.25">
      <c r="B1456" s="89"/>
      <c r="J1456" s="90"/>
      <c r="K1456" s="90"/>
      <c r="L1456" s="88"/>
      <c r="M1456" s="91"/>
      <c r="Q1456" s="88"/>
      <c r="V1456" s="90"/>
      <c r="W1456" s="88"/>
      <c r="AB1456" s="90"/>
      <c r="AC1456" s="89"/>
      <c r="AF1456" s="90"/>
    </row>
    <row r="1457" spans="2:32" x14ac:dyDescent="0.25">
      <c r="B1457" s="89"/>
      <c r="J1457" s="90"/>
      <c r="K1457" s="90"/>
      <c r="L1457" s="88"/>
      <c r="M1457" s="91"/>
      <c r="Q1457" s="88"/>
      <c r="V1457" s="90"/>
      <c r="W1457" s="88"/>
      <c r="AB1457" s="90"/>
      <c r="AC1457" s="89"/>
      <c r="AF1457" s="90"/>
    </row>
    <row r="1458" spans="2:32" x14ac:dyDescent="0.25">
      <c r="B1458" s="89"/>
      <c r="J1458" s="90"/>
      <c r="K1458" s="90"/>
      <c r="L1458" s="88"/>
      <c r="M1458" s="91"/>
      <c r="Q1458" s="88"/>
      <c r="V1458" s="90"/>
      <c r="W1458" s="88"/>
      <c r="AB1458" s="90"/>
      <c r="AC1458" s="89"/>
      <c r="AF1458" s="90"/>
    </row>
    <row r="1459" spans="2:32" x14ac:dyDescent="0.25">
      <c r="B1459" s="89"/>
      <c r="J1459" s="90"/>
      <c r="K1459" s="90"/>
      <c r="L1459" s="88"/>
      <c r="M1459" s="91"/>
      <c r="Q1459" s="88"/>
      <c r="V1459" s="90"/>
      <c r="W1459" s="88"/>
      <c r="AB1459" s="90"/>
      <c r="AC1459" s="89"/>
      <c r="AF1459" s="90"/>
    </row>
    <row r="1460" spans="2:32" x14ac:dyDescent="0.25">
      <c r="B1460" s="89"/>
      <c r="J1460" s="90"/>
      <c r="K1460" s="90"/>
      <c r="L1460" s="88"/>
      <c r="M1460" s="91"/>
      <c r="Q1460" s="88"/>
      <c r="V1460" s="90"/>
      <c r="W1460" s="88"/>
      <c r="AB1460" s="90"/>
      <c r="AC1460" s="89"/>
      <c r="AF1460" s="90"/>
    </row>
    <row r="1461" spans="2:32" x14ac:dyDescent="0.25">
      <c r="B1461" s="89"/>
      <c r="J1461" s="90"/>
      <c r="K1461" s="90"/>
      <c r="L1461" s="88"/>
      <c r="M1461" s="91"/>
      <c r="Q1461" s="88"/>
      <c r="V1461" s="90"/>
      <c r="W1461" s="88"/>
      <c r="AB1461" s="90"/>
      <c r="AC1461" s="89"/>
      <c r="AF1461" s="90"/>
    </row>
    <row r="1462" spans="2:32" x14ac:dyDescent="0.25">
      <c r="B1462" s="89"/>
      <c r="J1462" s="90"/>
      <c r="K1462" s="90"/>
      <c r="L1462" s="88"/>
      <c r="M1462" s="91"/>
      <c r="Q1462" s="88"/>
      <c r="V1462" s="90"/>
      <c r="W1462" s="88"/>
      <c r="AB1462" s="90"/>
      <c r="AC1462" s="89"/>
      <c r="AF1462" s="90"/>
    </row>
    <row r="1463" spans="2:32" x14ac:dyDescent="0.25">
      <c r="B1463" s="89"/>
      <c r="J1463" s="90"/>
      <c r="K1463" s="90"/>
      <c r="L1463" s="88"/>
      <c r="M1463" s="91"/>
      <c r="Q1463" s="88"/>
      <c r="V1463" s="90"/>
      <c r="W1463" s="88"/>
      <c r="AB1463" s="90"/>
      <c r="AC1463" s="89"/>
      <c r="AF1463" s="90"/>
    </row>
    <row r="1464" spans="2:32" x14ac:dyDescent="0.25">
      <c r="B1464" s="89"/>
      <c r="J1464" s="90"/>
      <c r="K1464" s="90"/>
      <c r="L1464" s="88"/>
      <c r="M1464" s="91"/>
      <c r="Q1464" s="88"/>
      <c r="V1464" s="90"/>
      <c r="W1464" s="88"/>
      <c r="AB1464" s="90"/>
      <c r="AC1464" s="89"/>
      <c r="AF1464" s="90"/>
    </row>
    <row r="1465" spans="2:32" x14ac:dyDescent="0.25">
      <c r="B1465" s="89"/>
      <c r="J1465" s="90"/>
      <c r="K1465" s="90"/>
      <c r="L1465" s="88"/>
      <c r="M1465" s="91"/>
      <c r="Q1465" s="88"/>
      <c r="V1465" s="90"/>
      <c r="W1465" s="88"/>
      <c r="AB1465" s="90"/>
      <c r="AC1465" s="89"/>
      <c r="AF1465" s="90"/>
    </row>
    <row r="1466" spans="2:32" x14ac:dyDescent="0.25">
      <c r="B1466" s="89"/>
      <c r="J1466" s="90"/>
      <c r="K1466" s="90"/>
      <c r="L1466" s="88"/>
      <c r="M1466" s="91"/>
      <c r="Q1466" s="88"/>
      <c r="V1466" s="90"/>
      <c r="W1466" s="88"/>
      <c r="AB1466" s="90"/>
      <c r="AC1466" s="89"/>
      <c r="AF1466" s="90"/>
    </row>
    <row r="1467" spans="2:32" x14ac:dyDescent="0.25">
      <c r="B1467" s="89"/>
      <c r="J1467" s="90"/>
      <c r="K1467" s="90"/>
      <c r="L1467" s="88"/>
      <c r="M1467" s="91"/>
      <c r="Q1467" s="88"/>
      <c r="V1467" s="90"/>
      <c r="W1467" s="88"/>
      <c r="AB1467" s="90"/>
      <c r="AC1467" s="89"/>
      <c r="AF1467" s="90"/>
    </row>
    <row r="1468" spans="2:32" x14ac:dyDescent="0.25">
      <c r="B1468" s="89"/>
      <c r="J1468" s="90"/>
      <c r="K1468" s="90"/>
      <c r="L1468" s="88"/>
      <c r="M1468" s="91"/>
      <c r="Q1468" s="88"/>
      <c r="V1468" s="90"/>
      <c r="W1468" s="88"/>
      <c r="AB1468" s="90"/>
      <c r="AC1468" s="89"/>
      <c r="AF1468" s="90"/>
    </row>
    <row r="1469" spans="2:32" x14ac:dyDescent="0.25">
      <c r="B1469" s="89"/>
      <c r="J1469" s="90"/>
      <c r="K1469" s="90"/>
      <c r="L1469" s="88"/>
      <c r="M1469" s="91"/>
      <c r="Q1469" s="88"/>
      <c r="V1469" s="90"/>
      <c r="W1469" s="88"/>
      <c r="AB1469" s="90"/>
      <c r="AC1469" s="89"/>
      <c r="AF1469" s="90"/>
    </row>
    <row r="1470" spans="2:32" x14ac:dyDescent="0.25">
      <c r="B1470" s="89"/>
      <c r="J1470" s="90"/>
      <c r="K1470" s="90"/>
      <c r="L1470" s="88"/>
      <c r="M1470" s="91"/>
      <c r="Q1470" s="88"/>
      <c r="V1470" s="90"/>
      <c r="W1470" s="88"/>
      <c r="AB1470" s="90"/>
      <c r="AC1470" s="89"/>
      <c r="AF1470" s="90"/>
    </row>
    <row r="1471" spans="2:32" x14ac:dyDescent="0.25">
      <c r="B1471" s="89"/>
      <c r="J1471" s="90"/>
      <c r="K1471" s="90"/>
      <c r="L1471" s="88"/>
      <c r="M1471" s="91"/>
      <c r="Q1471" s="88"/>
      <c r="V1471" s="90"/>
      <c r="W1471" s="88"/>
      <c r="AB1471" s="90"/>
      <c r="AC1471" s="89"/>
      <c r="AF1471" s="90"/>
    </row>
    <row r="1472" spans="2:32" x14ac:dyDescent="0.25">
      <c r="B1472" s="89"/>
      <c r="J1472" s="90"/>
      <c r="K1472" s="90"/>
      <c r="L1472" s="88"/>
      <c r="M1472" s="91"/>
      <c r="Q1472" s="88"/>
      <c r="V1472" s="90"/>
      <c r="W1472" s="88"/>
      <c r="AB1472" s="90"/>
      <c r="AC1472" s="89"/>
      <c r="AF1472" s="90"/>
    </row>
    <row r="1473" spans="2:32" x14ac:dyDescent="0.25">
      <c r="B1473" s="89"/>
      <c r="J1473" s="90"/>
      <c r="K1473" s="90"/>
      <c r="L1473" s="88"/>
      <c r="M1473" s="91"/>
      <c r="Q1473" s="88"/>
      <c r="V1473" s="90"/>
      <c r="W1473" s="88"/>
      <c r="AB1473" s="90"/>
      <c r="AC1473" s="89"/>
      <c r="AF1473" s="90"/>
    </row>
    <row r="1474" spans="2:32" x14ac:dyDescent="0.25">
      <c r="B1474" s="89"/>
      <c r="J1474" s="90"/>
      <c r="K1474" s="90"/>
      <c r="L1474" s="88"/>
      <c r="M1474" s="91"/>
      <c r="Q1474" s="88"/>
      <c r="V1474" s="90"/>
      <c r="W1474" s="88"/>
      <c r="AB1474" s="90"/>
      <c r="AC1474" s="89"/>
      <c r="AF1474" s="90"/>
    </row>
    <row r="1475" spans="2:32" x14ac:dyDescent="0.25">
      <c r="B1475" s="89"/>
      <c r="J1475" s="90"/>
      <c r="K1475" s="90"/>
      <c r="L1475" s="88"/>
      <c r="M1475" s="91"/>
      <c r="Q1475" s="88"/>
      <c r="V1475" s="90"/>
      <c r="W1475" s="88"/>
      <c r="AB1475" s="90"/>
      <c r="AC1475" s="89"/>
      <c r="AF1475" s="90"/>
    </row>
    <row r="1476" spans="2:32" x14ac:dyDescent="0.25">
      <c r="B1476" s="89"/>
      <c r="J1476" s="90"/>
      <c r="K1476" s="90"/>
      <c r="L1476" s="88"/>
      <c r="M1476" s="91"/>
      <c r="Q1476" s="88"/>
      <c r="V1476" s="90"/>
      <c r="W1476" s="88"/>
      <c r="AB1476" s="90"/>
      <c r="AC1476" s="89"/>
      <c r="AF1476" s="90"/>
    </row>
    <row r="1477" spans="2:32" x14ac:dyDescent="0.25">
      <c r="B1477" s="89"/>
      <c r="J1477" s="90"/>
      <c r="K1477" s="90"/>
      <c r="L1477" s="88"/>
      <c r="M1477" s="91"/>
      <c r="Q1477" s="88"/>
      <c r="V1477" s="90"/>
      <c r="W1477" s="88"/>
      <c r="AB1477" s="90"/>
      <c r="AC1477" s="89"/>
      <c r="AF1477" s="90"/>
    </row>
    <row r="1478" spans="2:32" x14ac:dyDescent="0.25">
      <c r="B1478" s="89"/>
      <c r="J1478" s="90"/>
      <c r="K1478" s="90"/>
      <c r="L1478" s="88"/>
      <c r="M1478" s="91"/>
      <c r="Q1478" s="88"/>
      <c r="V1478" s="90"/>
      <c r="W1478" s="88"/>
      <c r="AB1478" s="90"/>
      <c r="AC1478" s="89"/>
      <c r="AF1478" s="90"/>
    </row>
    <row r="1479" spans="2:32" x14ac:dyDescent="0.25">
      <c r="B1479" s="89"/>
      <c r="J1479" s="90"/>
      <c r="K1479" s="90"/>
      <c r="L1479" s="88"/>
      <c r="M1479" s="91"/>
      <c r="Q1479" s="88"/>
      <c r="V1479" s="90"/>
      <c r="W1479" s="88"/>
      <c r="AB1479" s="90"/>
      <c r="AC1479" s="89"/>
      <c r="AF1479" s="90"/>
    </row>
    <row r="1480" spans="2:32" x14ac:dyDescent="0.25">
      <c r="B1480" s="89"/>
      <c r="J1480" s="90"/>
      <c r="K1480" s="90"/>
      <c r="L1480" s="88"/>
      <c r="M1480" s="91"/>
      <c r="Q1480" s="88"/>
      <c r="V1480" s="90"/>
      <c r="W1480" s="88"/>
      <c r="AB1480" s="90"/>
      <c r="AC1480" s="89"/>
      <c r="AF1480" s="90"/>
    </row>
    <row r="1481" spans="2:32" x14ac:dyDescent="0.25">
      <c r="B1481" s="89"/>
      <c r="J1481" s="90"/>
      <c r="K1481" s="90"/>
      <c r="L1481" s="88"/>
      <c r="M1481" s="91"/>
      <c r="Q1481" s="88"/>
      <c r="V1481" s="90"/>
      <c r="W1481" s="88"/>
      <c r="AB1481" s="90"/>
      <c r="AC1481" s="89"/>
      <c r="AF1481" s="90"/>
    </row>
    <row r="1482" spans="2:32" x14ac:dyDescent="0.25">
      <c r="B1482" s="89"/>
      <c r="J1482" s="90"/>
      <c r="K1482" s="90"/>
      <c r="L1482" s="88"/>
      <c r="M1482" s="91"/>
      <c r="Q1482" s="88"/>
      <c r="V1482" s="90"/>
      <c r="W1482" s="88"/>
      <c r="AB1482" s="90"/>
      <c r="AC1482" s="89"/>
      <c r="AF1482" s="90"/>
    </row>
    <row r="1483" spans="2:32" x14ac:dyDescent="0.25">
      <c r="B1483" s="89"/>
      <c r="J1483" s="90"/>
      <c r="K1483" s="90"/>
      <c r="L1483" s="88"/>
      <c r="M1483" s="91"/>
      <c r="Q1483" s="88"/>
      <c r="V1483" s="90"/>
      <c r="W1483" s="88"/>
      <c r="AB1483" s="90"/>
      <c r="AC1483" s="89"/>
      <c r="AF1483" s="90"/>
    </row>
    <row r="1484" spans="2:32" x14ac:dyDescent="0.25">
      <c r="B1484" s="89"/>
      <c r="J1484" s="90"/>
      <c r="K1484" s="90"/>
      <c r="L1484" s="88"/>
      <c r="M1484" s="91"/>
      <c r="Q1484" s="88"/>
      <c r="V1484" s="90"/>
      <c r="W1484" s="88"/>
      <c r="AB1484" s="90"/>
      <c r="AC1484" s="89"/>
      <c r="AF1484" s="90"/>
    </row>
    <row r="1485" spans="2:32" x14ac:dyDescent="0.25">
      <c r="B1485" s="89"/>
      <c r="J1485" s="90"/>
      <c r="K1485" s="90"/>
      <c r="L1485" s="88"/>
      <c r="M1485" s="91"/>
      <c r="Q1485" s="88"/>
      <c r="V1485" s="90"/>
      <c r="W1485" s="88"/>
      <c r="AB1485" s="90"/>
      <c r="AC1485" s="89"/>
      <c r="AF1485" s="90"/>
    </row>
    <row r="1486" spans="2:32" x14ac:dyDescent="0.25">
      <c r="B1486" s="89"/>
      <c r="J1486" s="90"/>
      <c r="K1486" s="90"/>
      <c r="L1486" s="88"/>
      <c r="M1486" s="91"/>
      <c r="Q1486" s="88"/>
      <c r="V1486" s="90"/>
      <c r="W1486" s="88"/>
      <c r="AB1486" s="90"/>
      <c r="AC1486" s="89"/>
      <c r="AF1486" s="90"/>
    </row>
    <row r="1487" spans="2:32" x14ac:dyDescent="0.25">
      <c r="B1487" s="89"/>
      <c r="J1487" s="90"/>
      <c r="K1487" s="90"/>
      <c r="L1487" s="88"/>
      <c r="M1487" s="91"/>
      <c r="Q1487" s="88"/>
      <c r="V1487" s="90"/>
      <c r="W1487" s="88"/>
      <c r="AB1487" s="90"/>
      <c r="AC1487" s="89"/>
      <c r="AF1487" s="90"/>
    </row>
    <row r="1488" spans="2:32" x14ac:dyDescent="0.25">
      <c r="B1488" s="89"/>
      <c r="J1488" s="90"/>
      <c r="K1488" s="90"/>
      <c r="L1488" s="88"/>
      <c r="M1488" s="91"/>
      <c r="Q1488" s="88"/>
      <c r="V1488" s="90"/>
      <c r="W1488" s="88"/>
      <c r="AB1488" s="90"/>
      <c r="AC1488" s="89"/>
      <c r="AF1488" s="90"/>
    </row>
    <row r="1489" spans="2:32" x14ac:dyDescent="0.25">
      <c r="B1489" s="89"/>
      <c r="J1489" s="90"/>
      <c r="K1489" s="90"/>
      <c r="L1489" s="88"/>
      <c r="M1489" s="91"/>
      <c r="Q1489" s="88"/>
      <c r="V1489" s="90"/>
      <c r="W1489" s="88"/>
      <c r="AB1489" s="90"/>
      <c r="AC1489" s="89"/>
      <c r="AF1489" s="90"/>
    </row>
    <row r="1490" spans="2:32" x14ac:dyDescent="0.25">
      <c r="B1490" s="89"/>
      <c r="J1490" s="90"/>
      <c r="K1490" s="90"/>
      <c r="L1490" s="88"/>
      <c r="M1490" s="91"/>
      <c r="Q1490" s="88"/>
      <c r="V1490" s="90"/>
      <c r="W1490" s="88"/>
      <c r="AB1490" s="90"/>
      <c r="AC1490" s="89"/>
      <c r="AF1490" s="90"/>
    </row>
    <row r="1491" spans="2:32" x14ac:dyDescent="0.25">
      <c r="B1491" s="89"/>
      <c r="J1491" s="90"/>
      <c r="K1491" s="90"/>
      <c r="L1491" s="88"/>
      <c r="M1491" s="91"/>
      <c r="Q1491" s="88"/>
      <c r="V1491" s="90"/>
      <c r="W1491" s="88"/>
      <c r="AB1491" s="90"/>
      <c r="AC1491" s="89"/>
      <c r="AF1491" s="90"/>
    </row>
    <row r="1492" spans="2:32" x14ac:dyDescent="0.25">
      <c r="B1492" s="89"/>
      <c r="J1492" s="90"/>
      <c r="K1492" s="90"/>
      <c r="L1492" s="88"/>
      <c r="M1492" s="91"/>
      <c r="Q1492" s="88"/>
      <c r="V1492" s="90"/>
      <c r="W1492" s="88"/>
      <c r="AB1492" s="90"/>
      <c r="AC1492" s="89"/>
      <c r="AF1492" s="90"/>
    </row>
    <row r="1493" spans="2:32" x14ac:dyDescent="0.25">
      <c r="B1493" s="89"/>
      <c r="J1493" s="90"/>
      <c r="K1493" s="90"/>
      <c r="L1493" s="88"/>
      <c r="M1493" s="91"/>
      <c r="Q1493" s="88"/>
      <c r="V1493" s="90"/>
      <c r="W1493" s="88"/>
      <c r="AB1493" s="90"/>
      <c r="AC1493" s="89"/>
      <c r="AF1493" s="90"/>
    </row>
    <row r="1494" spans="2:32" x14ac:dyDescent="0.25">
      <c r="B1494" s="89"/>
      <c r="J1494" s="90"/>
      <c r="K1494" s="90"/>
      <c r="L1494" s="88"/>
      <c r="M1494" s="91"/>
      <c r="Q1494" s="88"/>
      <c r="V1494" s="90"/>
      <c r="W1494" s="88"/>
      <c r="AB1494" s="90"/>
      <c r="AC1494" s="89"/>
      <c r="AF1494" s="90"/>
    </row>
    <row r="1495" spans="2:32" x14ac:dyDescent="0.25">
      <c r="B1495" s="89"/>
      <c r="J1495" s="90"/>
      <c r="K1495" s="90"/>
      <c r="L1495" s="88"/>
      <c r="M1495" s="91"/>
      <c r="Q1495" s="88"/>
      <c r="V1495" s="90"/>
      <c r="W1495" s="88"/>
      <c r="AB1495" s="90"/>
      <c r="AC1495" s="89"/>
      <c r="AF1495" s="90"/>
    </row>
    <row r="1496" spans="2:32" x14ac:dyDescent="0.25">
      <c r="B1496" s="89"/>
      <c r="J1496" s="90"/>
      <c r="K1496" s="90"/>
      <c r="L1496" s="88"/>
      <c r="M1496" s="91"/>
      <c r="Q1496" s="88"/>
      <c r="V1496" s="90"/>
      <c r="W1496" s="88"/>
      <c r="AB1496" s="90"/>
      <c r="AC1496" s="89"/>
      <c r="AF1496" s="90"/>
    </row>
    <row r="1497" spans="2:32" x14ac:dyDescent="0.25">
      <c r="B1497" s="89"/>
      <c r="J1497" s="90"/>
      <c r="K1497" s="90"/>
      <c r="L1497" s="88"/>
      <c r="M1497" s="91"/>
      <c r="Q1497" s="88"/>
      <c r="V1497" s="90"/>
      <c r="W1497" s="88"/>
      <c r="AB1497" s="90"/>
      <c r="AC1497" s="89"/>
      <c r="AF1497" s="90"/>
    </row>
    <row r="1498" spans="2:32" x14ac:dyDescent="0.25">
      <c r="B1498" s="89"/>
      <c r="J1498" s="90"/>
      <c r="K1498" s="90"/>
      <c r="L1498" s="88"/>
      <c r="M1498" s="91"/>
      <c r="Q1498" s="88"/>
      <c r="V1498" s="90"/>
      <c r="W1498" s="88"/>
      <c r="AB1498" s="90"/>
      <c r="AC1498" s="89"/>
      <c r="AF1498" s="90"/>
    </row>
    <row r="1499" spans="2:32" x14ac:dyDescent="0.25">
      <c r="B1499" s="89"/>
      <c r="J1499" s="90"/>
      <c r="K1499" s="90"/>
      <c r="L1499" s="88"/>
      <c r="M1499" s="91"/>
      <c r="Q1499" s="88"/>
      <c r="V1499" s="90"/>
      <c r="W1499" s="88"/>
      <c r="AB1499" s="90"/>
      <c r="AC1499" s="89"/>
      <c r="AF1499" s="90"/>
    </row>
    <row r="1500" spans="2:32" x14ac:dyDescent="0.25">
      <c r="B1500" s="89"/>
      <c r="J1500" s="90"/>
      <c r="K1500" s="90"/>
      <c r="L1500" s="88"/>
      <c r="M1500" s="91"/>
      <c r="Q1500" s="88"/>
      <c r="V1500" s="90"/>
      <c r="W1500" s="88"/>
      <c r="AB1500" s="90"/>
      <c r="AC1500" s="89"/>
      <c r="AF1500" s="90"/>
    </row>
    <row r="1501" spans="2:32" x14ac:dyDescent="0.25">
      <c r="B1501" s="89"/>
      <c r="J1501" s="90"/>
      <c r="K1501" s="90"/>
      <c r="L1501" s="88"/>
      <c r="M1501" s="91"/>
      <c r="Q1501" s="88"/>
      <c r="V1501" s="90"/>
      <c r="W1501" s="88"/>
      <c r="AB1501" s="90"/>
      <c r="AC1501" s="89"/>
      <c r="AF1501" s="90"/>
    </row>
    <row r="1502" spans="2:32" x14ac:dyDescent="0.25">
      <c r="B1502" s="89"/>
      <c r="J1502" s="90"/>
      <c r="K1502" s="90"/>
      <c r="L1502" s="88"/>
      <c r="M1502" s="91"/>
      <c r="Q1502" s="88"/>
      <c r="V1502" s="90"/>
      <c r="W1502" s="88"/>
      <c r="AB1502" s="90"/>
      <c r="AC1502" s="89"/>
      <c r="AF1502" s="90"/>
    </row>
    <row r="1503" spans="2:32" x14ac:dyDescent="0.25">
      <c r="B1503" s="89"/>
      <c r="J1503" s="90"/>
      <c r="K1503" s="90"/>
      <c r="L1503" s="88"/>
      <c r="M1503" s="91"/>
      <c r="Q1503" s="88"/>
      <c r="V1503" s="90"/>
      <c r="W1503" s="88"/>
      <c r="AB1503" s="90"/>
      <c r="AC1503" s="89"/>
      <c r="AF1503" s="90"/>
    </row>
    <row r="1504" spans="2:32" x14ac:dyDescent="0.25">
      <c r="B1504" s="89"/>
      <c r="J1504" s="90"/>
      <c r="K1504" s="90"/>
      <c r="L1504" s="88"/>
      <c r="M1504" s="91"/>
      <c r="Q1504" s="88"/>
      <c r="V1504" s="90"/>
      <c r="W1504" s="88"/>
      <c r="AB1504" s="90"/>
      <c r="AC1504" s="89"/>
      <c r="AF1504" s="90"/>
    </row>
    <row r="1505" spans="2:32" x14ac:dyDescent="0.25">
      <c r="B1505" s="89"/>
      <c r="J1505" s="90"/>
      <c r="K1505" s="90"/>
      <c r="L1505" s="88"/>
      <c r="M1505" s="91"/>
      <c r="Q1505" s="88"/>
      <c r="V1505" s="90"/>
      <c r="W1505" s="88"/>
      <c r="AB1505" s="90"/>
      <c r="AC1505" s="89"/>
      <c r="AF1505" s="90"/>
    </row>
    <row r="1506" spans="2:32" x14ac:dyDescent="0.25">
      <c r="B1506" s="89"/>
      <c r="J1506" s="90"/>
      <c r="K1506" s="90"/>
      <c r="L1506" s="88"/>
      <c r="M1506" s="91"/>
      <c r="Q1506" s="88"/>
      <c r="V1506" s="90"/>
      <c r="W1506" s="88"/>
      <c r="AB1506" s="90"/>
      <c r="AC1506" s="89"/>
      <c r="AF1506" s="90"/>
    </row>
    <row r="1507" spans="2:32" x14ac:dyDescent="0.25">
      <c r="B1507" s="89"/>
      <c r="J1507" s="90"/>
      <c r="K1507" s="90"/>
      <c r="L1507" s="88"/>
      <c r="M1507" s="91"/>
      <c r="Q1507" s="88"/>
      <c r="V1507" s="90"/>
      <c r="W1507" s="88"/>
      <c r="AB1507" s="90"/>
      <c r="AC1507" s="89"/>
      <c r="AF1507" s="90"/>
    </row>
    <row r="1508" spans="2:32" x14ac:dyDescent="0.25">
      <c r="B1508" s="89"/>
      <c r="J1508" s="90"/>
      <c r="K1508" s="90"/>
      <c r="L1508" s="88"/>
      <c r="M1508" s="91"/>
      <c r="Q1508" s="88"/>
      <c r="V1508" s="90"/>
      <c r="W1508" s="88"/>
      <c r="AB1508" s="90"/>
      <c r="AC1508" s="89"/>
      <c r="AF1508" s="90"/>
    </row>
    <row r="1509" spans="2:32" x14ac:dyDescent="0.25">
      <c r="B1509" s="89"/>
      <c r="J1509" s="90"/>
      <c r="K1509" s="90"/>
      <c r="L1509" s="88"/>
      <c r="M1509" s="91"/>
      <c r="Q1509" s="88"/>
      <c r="V1509" s="90"/>
      <c r="W1509" s="88"/>
      <c r="AB1509" s="90"/>
      <c r="AC1509" s="89"/>
      <c r="AF1509" s="90"/>
    </row>
    <row r="1510" spans="2:32" x14ac:dyDescent="0.25">
      <c r="B1510" s="89"/>
      <c r="J1510" s="90"/>
      <c r="K1510" s="90"/>
      <c r="L1510" s="88"/>
      <c r="M1510" s="91"/>
      <c r="Q1510" s="88"/>
      <c r="V1510" s="90"/>
      <c r="W1510" s="88"/>
      <c r="AB1510" s="90"/>
      <c r="AC1510" s="89"/>
      <c r="AF1510" s="90"/>
    </row>
    <row r="1511" spans="2:32" x14ac:dyDescent="0.25">
      <c r="B1511" s="89"/>
      <c r="J1511" s="90"/>
      <c r="K1511" s="90"/>
      <c r="L1511" s="88"/>
      <c r="M1511" s="91"/>
      <c r="Q1511" s="88"/>
      <c r="V1511" s="90"/>
      <c r="W1511" s="88"/>
      <c r="AB1511" s="90"/>
      <c r="AC1511" s="89"/>
      <c r="AF1511" s="90"/>
    </row>
    <row r="1512" spans="2:32" x14ac:dyDescent="0.25">
      <c r="B1512" s="89"/>
      <c r="J1512" s="90"/>
      <c r="K1512" s="90"/>
      <c r="L1512" s="88"/>
      <c r="M1512" s="91"/>
      <c r="Q1512" s="88"/>
      <c r="V1512" s="90"/>
      <c r="W1512" s="88"/>
      <c r="AB1512" s="90"/>
      <c r="AC1512" s="89"/>
      <c r="AF1512" s="90"/>
    </row>
    <row r="1513" spans="2:32" x14ac:dyDescent="0.25">
      <c r="B1513" s="89"/>
      <c r="J1513" s="90"/>
      <c r="K1513" s="90"/>
      <c r="L1513" s="88"/>
      <c r="M1513" s="91"/>
      <c r="Q1513" s="88"/>
      <c r="V1513" s="90"/>
      <c r="W1513" s="88"/>
      <c r="AB1513" s="90"/>
      <c r="AC1513" s="89"/>
      <c r="AF1513" s="90"/>
    </row>
    <row r="1514" spans="2:32" x14ac:dyDescent="0.25">
      <c r="B1514" s="89"/>
      <c r="J1514" s="90"/>
      <c r="K1514" s="90"/>
      <c r="L1514" s="88"/>
      <c r="M1514" s="91"/>
      <c r="Q1514" s="88"/>
      <c r="V1514" s="90"/>
      <c r="W1514" s="88"/>
      <c r="AB1514" s="90"/>
      <c r="AC1514" s="89"/>
      <c r="AF1514" s="90"/>
    </row>
    <row r="1515" spans="2:32" x14ac:dyDescent="0.25">
      <c r="B1515" s="89"/>
      <c r="J1515" s="90"/>
      <c r="K1515" s="90"/>
      <c r="L1515" s="88"/>
      <c r="M1515" s="91"/>
      <c r="Q1515" s="88"/>
      <c r="V1515" s="90"/>
      <c r="W1515" s="88"/>
      <c r="AB1515" s="90"/>
      <c r="AC1515" s="89"/>
      <c r="AF1515" s="90"/>
    </row>
    <row r="1516" spans="2:32" x14ac:dyDescent="0.25">
      <c r="B1516" s="89"/>
      <c r="J1516" s="90"/>
      <c r="K1516" s="90"/>
      <c r="L1516" s="88"/>
      <c r="M1516" s="91"/>
      <c r="Q1516" s="88"/>
      <c r="V1516" s="90"/>
      <c r="W1516" s="88"/>
      <c r="AB1516" s="90"/>
      <c r="AC1516" s="89"/>
      <c r="AF1516" s="90"/>
    </row>
    <row r="1517" spans="2:32" x14ac:dyDescent="0.25">
      <c r="B1517" s="89"/>
      <c r="J1517" s="90"/>
      <c r="K1517" s="90"/>
      <c r="L1517" s="88"/>
      <c r="M1517" s="91"/>
      <c r="Q1517" s="88"/>
      <c r="V1517" s="90"/>
      <c r="W1517" s="88"/>
      <c r="AB1517" s="90"/>
      <c r="AC1517" s="89"/>
      <c r="AF1517" s="90"/>
    </row>
    <row r="1518" spans="2:32" x14ac:dyDescent="0.25">
      <c r="B1518" s="89"/>
      <c r="J1518" s="90"/>
      <c r="K1518" s="90"/>
      <c r="L1518" s="88"/>
      <c r="M1518" s="91"/>
      <c r="Q1518" s="88"/>
      <c r="V1518" s="90"/>
      <c r="W1518" s="88"/>
      <c r="AB1518" s="90"/>
      <c r="AC1518" s="89"/>
      <c r="AF1518" s="90"/>
    </row>
    <row r="1519" spans="2:32" x14ac:dyDescent="0.25">
      <c r="B1519" s="89"/>
      <c r="J1519" s="90"/>
      <c r="K1519" s="90"/>
      <c r="L1519" s="88"/>
      <c r="M1519" s="91"/>
      <c r="Q1519" s="88"/>
      <c r="V1519" s="90"/>
      <c r="W1519" s="88"/>
      <c r="AB1519" s="90"/>
      <c r="AC1519" s="89"/>
      <c r="AF1519" s="90"/>
    </row>
    <row r="1520" spans="2:32" x14ac:dyDescent="0.25">
      <c r="B1520" s="89"/>
      <c r="J1520" s="90"/>
      <c r="K1520" s="90"/>
      <c r="L1520" s="88"/>
      <c r="M1520" s="91"/>
      <c r="Q1520" s="88"/>
      <c r="V1520" s="90"/>
      <c r="W1520" s="88"/>
      <c r="AB1520" s="90"/>
      <c r="AC1520" s="89"/>
      <c r="AF1520" s="90"/>
    </row>
    <row r="1521" spans="2:32" x14ac:dyDescent="0.25">
      <c r="B1521" s="89"/>
      <c r="J1521" s="90"/>
      <c r="K1521" s="90"/>
      <c r="L1521" s="88"/>
      <c r="M1521" s="91"/>
      <c r="Q1521" s="88"/>
      <c r="V1521" s="90"/>
      <c r="W1521" s="88"/>
      <c r="AB1521" s="90"/>
      <c r="AC1521" s="89"/>
      <c r="AF1521" s="90"/>
    </row>
    <row r="1522" spans="2:32" x14ac:dyDescent="0.25">
      <c r="B1522" s="89"/>
      <c r="J1522" s="90"/>
      <c r="K1522" s="90"/>
      <c r="L1522" s="88"/>
      <c r="M1522" s="91"/>
      <c r="Q1522" s="88"/>
      <c r="V1522" s="90"/>
      <c r="W1522" s="88"/>
      <c r="AB1522" s="90"/>
      <c r="AC1522" s="89"/>
      <c r="AF1522" s="90"/>
    </row>
    <row r="1523" spans="2:32" x14ac:dyDescent="0.25">
      <c r="B1523" s="89"/>
      <c r="J1523" s="90"/>
      <c r="K1523" s="90"/>
      <c r="L1523" s="88"/>
      <c r="M1523" s="91"/>
      <c r="Q1523" s="88"/>
      <c r="V1523" s="90"/>
      <c r="W1523" s="88"/>
      <c r="AB1523" s="90"/>
      <c r="AC1523" s="89"/>
      <c r="AF1523" s="90"/>
    </row>
    <row r="1524" spans="2:32" x14ac:dyDescent="0.25">
      <c r="B1524" s="89"/>
      <c r="J1524" s="90"/>
      <c r="K1524" s="90"/>
      <c r="L1524" s="88"/>
      <c r="M1524" s="91"/>
      <c r="Q1524" s="88"/>
      <c r="V1524" s="90"/>
      <c r="W1524" s="88"/>
      <c r="AB1524" s="90"/>
      <c r="AC1524" s="89"/>
      <c r="AF1524" s="90"/>
    </row>
    <row r="1525" spans="2:32" x14ac:dyDescent="0.25">
      <c r="B1525" s="89"/>
      <c r="J1525" s="90"/>
      <c r="K1525" s="90"/>
      <c r="L1525" s="88"/>
      <c r="M1525" s="91"/>
      <c r="Q1525" s="88"/>
      <c r="V1525" s="90"/>
      <c r="W1525" s="88"/>
      <c r="AB1525" s="90"/>
      <c r="AC1525" s="89"/>
      <c r="AF1525" s="90"/>
    </row>
    <row r="1526" spans="2:32" x14ac:dyDescent="0.25">
      <c r="B1526" s="89"/>
      <c r="J1526" s="90"/>
      <c r="K1526" s="90"/>
      <c r="L1526" s="88"/>
      <c r="M1526" s="91"/>
      <c r="Q1526" s="88"/>
      <c r="V1526" s="90"/>
      <c r="W1526" s="88"/>
      <c r="AB1526" s="90"/>
      <c r="AC1526" s="89"/>
      <c r="AF1526" s="90"/>
    </row>
    <row r="1527" spans="2:32" x14ac:dyDescent="0.25">
      <c r="B1527" s="89"/>
      <c r="J1527" s="90"/>
      <c r="K1527" s="90"/>
      <c r="L1527" s="88"/>
      <c r="M1527" s="91"/>
      <c r="Q1527" s="88"/>
      <c r="V1527" s="90"/>
      <c r="W1527" s="88"/>
      <c r="AB1527" s="90"/>
      <c r="AC1527" s="89"/>
      <c r="AF1527" s="90"/>
    </row>
    <row r="1528" spans="2:32" x14ac:dyDescent="0.25">
      <c r="B1528" s="89"/>
      <c r="J1528" s="90"/>
      <c r="K1528" s="90"/>
      <c r="L1528" s="88"/>
      <c r="M1528" s="91"/>
      <c r="Q1528" s="88"/>
      <c r="V1528" s="90"/>
      <c r="W1528" s="88"/>
      <c r="AB1528" s="90"/>
      <c r="AC1528" s="89"/>
      <c r="AF1528" s="90"/>
    </row>
    <row r="1529" spans="2:32" x14ac:dyDescent="0.25">
      <c r="B1529" s="89"/>
      <c r="J1529" s="90"/>
      <c r="K1529" s="90"/>
      <c r="L1529" s="88"/>
      <c r="M1529" s="91"/>
      <c r="Q1529" s="88"/>
      <c r="V1529" s="90"/>
      <c r="W1529" s="88"/>
      <c r="AB1529" s="90"/>
      <c r="AC1529" s="89"/>
      <c r="AF1529" s="90"/>
    </row>
    <row r="1530" spans="2:32" x14ac:dyDescent="0.25">
      <c r="B1530" s="89"/>
      <c r="J1530" s="90"/>
      <c r="K1530" s="90"/>
      <c r="L1530" s="88"/>
      <c r="M1530" s="91"/>
      <c r="Q1530" s="88"/>
      <c r="V1530" s="90"/>
      <c r="W1530" s="88"/>
      <c r="AB1530" s="90"/>
      <c r="AC1530" s="89"/>
      <c r="AF1530" s="90"/>
    </row>
    <row r="1531" spans="2:32" x14ac:dyDescent="0.25">
      <c r="B1531" s="89"/>
      <c r="J1531" s="90"/>
      <c r="K1531" s="90"/>
      <c r="L1531" s="88"/>
      <c r="M1531" s="91"/>
      <c r="Q1531" s="88"/>
      <c r="V1531" s="90"/>
      <c r="W1531" s="88"/>
      <c r="AB1531" s="90"/>
      <c r="AC1531" s="89"/>
      <c r="AF1531" s="90"/>
    </row>
    <row r="1532" spans="2:32" x14ac:dyDescent="0.25">
      <c r="B1532" s="89"/>
      <c r="J1532" s="90"/>
      <c r="K1532" s="90"/>
      <c r="L1532" s="88"/>
      <c r="M1532" s="91"/>
      <c r="Q1532" s="88"/>
      <c r="V1532" s="90"/>
      <c r="W1532" s="88"/>
      <c r="AB1532" s="90"/>
      <c r="AC1532" s="89"/>
      <c r="AF1532" s="90"/>
    </row>
    <row r="1533" spans="2:32" x14ac:dyDescent="0.25">
      <c r="B1533" s="89"/>
      <c r="J1533" s="90"/>
      <c r="K1533" s="90"/>
      <c r="L1533" s="88"/>
      <c r="M1533" s="91"/>
      <c r="Q1533" s="88"/>
      <c r="V1533" s="90"/>
      <c r="W1533" s="88"/>
      <c r="AB1533" s="90"/>
      <c r="AC1533" s="89"/>
      <c r="AF1533" s="90"/>
    </row>
    <row r="1534" spans="2:32" x14ac:dyDescent="0.25">
      <c r="B1534" s="89"/>
      <c r="J1534" s="90"/>
      <c r="K1534" s="90"/>
      <c r="L1534" s="88"/>
      <c r="M1534" s="91"/>
      <c r="Q1534" s="88"/>
      <c r="V1534" s="90"/>
      <c r="W1534" s="88"/>
      <c r="AB1534" s="90"/>
      <c r="AC1534" s="89"/>
      <c r="AF1534" s="90"/>
    </row>
    <row r="1535" spans="2:32" x14ac:dyDescent="0.25">
      <c r="B1535" s="89"/>
      <c r="J1535" s="90"/>
      <c r="K1535" s="90"/>
      <c r="L1535" s="88"/>
      <c r="M1535" s="91"/>
      <c r="Q1535" s="88"/>
      <c r="V1535" s="90"/>
      <c r="W1535" s="88"/>
      <c r="AB1535" s="90"/>
      <c r="AC1535" s="89"/>
      <c r="AF1535" s="90"/>
    </row>
    <row r="1536" spans="2:32" x14ac:dyDescent="0.25">
      <c r="B1536" s="89"/>
      <c r="J1536" s="90"/>
      <c r="K1536" s="90"/>
      <c r="L1536" s="88"/>
      <c r="M1536" s="91"/>
      <c r="Q1536" s="88"/>
      <c r="V1536" s="90"/>
      <c r="W1536" s="88"/>
      <c r="AB1536" s="90"/>
      <c r="AC1536" s="89"/>
      <c r="AF1536" s="90"/>
    </row>
    <row r="1537" spans="2:32" x14ac:dyDescent="0.25">
      <c r="B1537" s="89"/>
      <c r="J1537" s="90"/>
      <c r="K1537" s="90"/>
      <c r="L1537" s="88"/>
      <c r="M1537" s="91"/>
      <c r="Q1537" s="88"/>
      <c r="V1537" s="90"/>
      <c r="W1537" s="88"/>
      <c r="AB1537" s="90"/>
      <c r="AC1537" s="89"/>
      <c r="AF1537" s="90"/>
    </row>
    <row r="1538" spans="2:32" x14ac:dyDescent="0.25">
      <c r="B1538" s="89"/>
      <c r="J1538" s="90"/>
      <c r="K1538" s="90"/>
      <c r="L1538" s="88"/>
      <c r="M1538" s="91"/>
      <c r="Q1538" s="88"/>
      <c r="V1538" s="90"/>
      <c r="W1538" s="88"/>
      <c r="AB1538" s="90"/>
      <c r="AC1538" s="89"/>
      <c r="AF1538" s="90"/>
    </row>
    <row r="1539" spans="2:32" x14ac:dyDescent="0.25">
      <c r="B1539" s="89"/>
      <c r="J1539" s="90"/>
      <c r="K1539" s="90"/>
      <c r="L1539" s="88"/>
      <c r="M1539" s="91"/>
      <c r="Q1539" s="88"/>
      <c r="V1539" s="90"/>
      <c r="W1539" s="88"/>
      <c r="AB1539" s="90"/>
      <c r="AC1539" s="89"/>
      <c r="AF1539" s="90"/>
    </row>
    <row r="1540" spans="2:32" x14ac:dyDescent="0.25">
      <c r="B1540" s="89"/>
      <c r="J1540" s="90"/>
      <c r="K1540" s="90"/>
      <c r="L1540" s="88"/>
      <c r="M1540" s="91"/>
      <c r="Q1540" s="88"/>
      <c r="V1540" s="90"/>
      <c r="W1540" s="88"/>
      <c r="AB1540" s="90"/>
      <c r="AC1540" s="89"/>
      <c r="AF1540" s="90"/>
    </row>
    <row r="1541" spans="2:32" x14ac:dyDescent="0.25">
      <c r="B1541" s="89"/>
      <c r="J1541" s="90"/>
      <c r="K1541" s="90"/>
      <c r="L1541" s="88"/>
      <c r="M1541" s="91"/>
      <c r="Q1541" s="88"/>
      <c r="V1541" s="90"/>
      <c r="W1541" s="88"/>
      <c r="AB1541" s="90"/>
      <c r="AC1541" s="89"/>
      <c r="AF1541" s="90"/>
    </row>
    <row r="1542" spans="2:32" x14ac:dyDescent="0.25">
      <c r="B1542" s="89"/>
      <c r="J1542" s="90"/>
      <c r="K1542" s="90"/>
      <c r="L1542" s="88"/>
      <c r="M1542" s="91"/>
      <c r="Q1542" s="88"/>
      <c r="V1542" s="90"/>
      <c r="W1542" s="88"/>
      <c r="AB1542" s="90"/>
      <c r="AC1542" s="89"/>
      <c r="AF1542" s="90"/>
    </row>
    <row r="1543" spans="2:32" x14ac:dyDescent="0.25">
      <c r="B1543" s="89"/>
      <c r="J1543" s="90"/>
      <c r="K1543" s="90"/>
      <c r="L1543" s="88"/>
      <c r="M1543" s="91"/>
      <c r="Q1543" s="88"/>
      <c r="V1543" s="90"/>
      <c r="W1543" s="88"/>
      <c r="AB1543" s="90"/>
      <c r="AC1543" s="89"/>
      <c r="AF1543" s="90"/>
    </row>
    <row r="1544" spans="2:32" x14ac:dyDescent="0.25">
      <c r="B1544" s="89"/>
      <c r="J1544" s="90"/>
      <c r="K1544" s="90"/>
      <c r="L1544" s="88"/>
      <c r="M1544" s="91"/>
      <c r="Q1544" s="88"/>
      <c r="V1544" s="90"/>
      <c r="W1544" s="88"/>
      <c r="AB1544" s="90"/>
      <c r="AC1544" s="89"/>
      <c r="AF1544" s="90"/>
    </row>
    <row r="1545" spans="2:32" x14ac:dyDescent="0.25">
      <c r="B1545" s="89"/>
      <c r="J1545" s="90"/>
      <c r="K1545" s="90"/>
      <c r="L1545" s="88"/>
      <c r="M1545" s="91"/>
      <c r="Q1545" s="88"/>
      <c r="V1545" s="90"/>
      <c r="W1545" s="88"/>
      <c r="AB1545" s="90"/>
      <c r="AC1545" s="89"/>
      <c r="AF1545" s="90"/>
    </row>
    <row r="1546" spans="2:32" x14ac:dyDescent="0.25">
      <c r="B1546" s="89"/>
      <c r="J1546" s="90"/>
      <c r="K1546" s="90"/>
      <c r="L1546" s="88"/>
      <c r="M1546" s="91"/>
      <c r="Q1546" s="88"/>
      <c r="V1546" s="90"/>
      <c r="W1546" s="88"/>
      <c r="AB1546" s="90"/>
      <c r="AC1546" s="89"/>
      <c r="AF1546" s="90"/>
    </row>
    <row r="1547" spans="2:32" x14ac:dyDescent="0.25">
      <c r="B1547" s="89"/>
      <c r="J1547" s="90"/>
      <c r="K1547" s="90"/>
      <c r="L1547" s="88"/>
      <c r="M1547" s="91"/>
      <c r="Q1547" s="88"/>
      <c r="V1547" s="90"/>
      <c r="W1547" s="88"/>
      <c r="AB1547" s="90"/>
      <c r="AC1547" s="89"/>
      <c r="AF1547" s="90"/>
    </row>
    <row r="1548" spans="2:32" x14ac:dyDescent="0.25">
      <c r="B1548" s="89"/>
      <c r="J1548" s="90"/>
      <c r="K1548" s="90"/>
      <c r="L1548" s="88"/>
      <c r="M1548" s="91"/>
      <c r="Q1548" s="88"/>
      <c r="V1548" s="90"/>
      <c r="W1548" s="88"/>
      <c r="AB1548" s="90"/>
      <c r="AC1548" s="89"/>
      <c r="AF1548" s="90"/>
    </row>
    <row r="1549" spans="2:32" x14ac:dyDescent="0.25">
      <c r="B1549" s="89"/>
      <c r="J1549" s="90"/>
      <c r="K1549" s="90"/>
      <c r="L1549" s="88"/>
      <c r="M1549" s="91"/>
      <c r="Q1549" s="88"/>
      <c r="V1549" s="90"/>
      <c r="W1549" s="88"/>
      <c r="AB1549" s="90"/>
      <c r="AC1549" s="89"/>
      <c r="AF1549" s="90"/>
    </row>
    <row r="1550" spans="2:32" x14ac:dyDescent="0.25">
      <c r="B1550" s="89"/>
      <c r="J1550" s="90"/>
      <c r="K1550" s="90"/>
      <c r="L1550" s="88"/>
      <c r="M1550" s="91"/>
      <c r="Q1550" s="88"/>
      <c r="V1550" s="90"/>
      <c r="W1550" s="88"/>
      <c r="AB1550" s="90"/>
      <c r="AC1550" s="89"/>
      <c r="AF1550" s="90"/>
    </row>
    <row r="1551" spans="2:32" x14ac:dyDescent="0.25">
      <c r="B1551" s="89"/>
      <c r="J1551" s="90"/>
      <c r="K1551" s="90"/>
      <c r="L1551" s="88"/>
      <c r="M1551" s="91"/>
      <c r="Q1551" s="88"/>
      <c r="V1551" s="90"/>
      <c r="W1551" s="88"/>
      <c r="AB1551" s="90"/>
      <c r="AC1551" s="89"/>
      <c r="AF1551" s="90"/>
    </row>
    <row r="1552" spans="2:32" x14ac:dyDescent="0.25">
      <c r="B1552" s="89"/>
      <c r="J1552" s="90"/>
      <c r="K1552" s="90"/>
      <c r="L1552" s="88"/>
      <c r="M1552" s="91"/>
      <c r="Q1552" s="88"/>
      <c r="V1552" s="90"/>
      <c r="W1552" s="88"/>
      <c r="AB1552" s="90"/>
      <c r="AC1552" s="89"/>
      <c r="AF1552" s="90"/>
    </row>
    <row r="1553" spans="2:32" x14ac:dyDescent="0.25">
      <c r="B1553" s="89"/>
      <c r="J1553" s="90"/>
      <c r="K1553" s="90"/>
      <c r="L1553" s="88"/>
      <c r="M1553" s="91"/>
      <c r="Q1553" s="88"/>
      <c r="V1553" s="90"/>
      <c r="W1553" s="88"/>
      <c r="AB1553" s="90"/>
      <c r="AC1553" s="89"/>
      <c r="AF1553" s="90"/>
    </row>
    <row r="1554" spans="2:32" x14ac:dyDescent="0.25">
      <c r="B1554" s="89"/>
      <c r="J1554" s="90"/>
      <c r="K1554" s="90"/>
      <c r="L1554" s="88"/>
      <c r="M1554" s="91"/>
      <c r="Q1554" s="88"/>
      <c r="V1554" s="90"/>
      <c r="W1554" s="88"/>
      <c r="AB1554" s="90"/>
      <c r="AC1554" s="89"/>
      <c r="AF1554" s="90"/>
    </row>
    <row r="1555" spans="2:32" x14ac:dyDescent="0.25">
      <c r="B1555" s="89"/>
      <c r="J1555" s="90"/>
      <c r="K1555" s="90"/>
      <c r="L1555" s="88"/>
      <c r="M1555" s="91"/>
      <c r="Q1555" s="88"/>
      <c r="V1555" s="90"/>
      <c r="W1555" s="88"/>
      <c r="AB1555" s="90"/>
      <c r="AC1555" s="89"/>
      <c r="AF1555" s="90"/>
    </row>
    <row r="1556" spans="2:32" x14ac:dyDescent="0.25">
      <c r="B1556" s="89"/>
      <c r="J1556" s="90"/>
      <c r="K1556" s="90"/>
      <c r="L1556" s="88"/>
      <c r="M1556" s="91"/>
      <c r="Q1556" s="88"/>
      <c r="V1556" s="90"/>
      <c r="W1556" s="88"/>
      <c r="AB1556" s="90"/>
      <c r="AC1556" s="89"/>
      <c r="AF1556" s="90"/>
    </row>
    <row r="1557" spans="2:32" x14ac:dyDescent="0.25">
      <c r="B1557" s="89"/>
      <c r="J1557" s="90"/>
      <c r="K1557" s="90"/>
      <c r="L1557" s="88"/>
      <c r="M1557" s="91"/>
      <c r="Q1557" s="88"/>
      <c r="V1557" s="90"/>
      <c r="W1557" s="88"/>
      <c r="AB1557" s="90"/>
      <c r="AC1557" s="89"/>
      <c r="AF1557" s="90"/>
    </row>
    <row r="1558" spans="2:32" x14ac:dyDescent="0.25">
      <c r="B1558" s="89"/>
      <c r="J1558" s="90"/>
      <c r="K1558" s="90"/>
      <c r="L1558" s="88"/>
      <c r="M1558" s="91"/>
      <c r="Q1558" s="88"/>
      <c r="V1558" s="90"/>
      <c r="W1558" s="88"/>
      <c r="AB1558" s="90"/>
      <c r="AC1558" s="89"/>
      <c r="AF1558" s="90"/>
    </row>
    <row r="1559" spans="2:32" x14ac:dyDescent="0.25">
      <c r="B1559" s="89"/>
      <c r="J1559" s="90"/>
      <c r="K1559" s="90"/>
      <c r="L1559" s="88"/>
      <c r="M1559" s="91"/>
      <c r="Q1559" s="88"/>
      <c r="V1559" s="90"/>
      <c r="W1559" s="88"/>
      <c r="AB1559" s="90"/>
      <c r="AC1559" s="89"/>
      <c r="AF1559" s="90"/>
    </row>
    <row r="1560" spans="2:32" x14ac:dyDescent="0.25">
      <c r="B1560" s="89"/>
      <c r="J1560" s="90"/>
      <c r="K1560" s="90"/>
      <c r="L1560" s="88"/>
      <c r="M1560" s="91"/>
      <c r="Q1560" s="88"/>
      <c r="V1560" s="90"/>
      <c r="W1560" s="88"/>
      <c r="AB1560" s="90"/>
      <c r="AC1560" s="89"/>
      <c r="AF1560" s="90"/>
    </row>
    <row r="1561" spans="2:32" x14ac:dyDescent="0.25">
      <c r="B1561" s="89"/>
      <c r="J1561" s="90"/>
      <c r="K1561" s="90"/>
      <c r="L1561" s="88"/>
      <c r="M1561" s="91"/>
      <c r="Q1561" s="88"/>
      <c r="V1561" s="90"/>
      <c r="W1561" s="88"/>
      <c r="AB1561" s="90"/>
      <c r="AC1561" s="89"/>
      <c r="AF1561" s="90"/>
    </row>
    <row r="1562" spans="2:32" x14ac:dyDescent="0.25">
      <c r="B1562" s="89"/>
      <c r="J1562" s="90"/>
      <c r="K1562" s="90"/>
      <c r="L1562" s="88"/>
      <c r="M1562" s="91"/>
      <c r="Q1562" s="88"/>
      <c r="V1562" s="90"/>
      <c r="W1562" s="88"/>
      <c r="AB1562" s="90"/>
      <c r="AC1562" s="89"/>
      <c r="AF1562" s="90"/>
    </row>
    <row r="1563" spans="2:32" x14ac:dyDescent="0.25">
      <c r="B1563" s="89"/>
      <c r="J1563" s="90"/>
      <c r="K1563" s="90"/>
      <c r="L1563" s="88"/>
      <c r="M1563" s="91"/>
      <c r="Q1563" s="88"/>
      <c r="V1563" s="90"/>
      <c r="W1563" s="88"/>
      <c r="AB1563" s="90"/>
      <c r="AC1563" s="89"/>
      <c r="AF1563" s="90"/>
    </row>
    <row r="1564" spans="2:32" x14ac:dyDescent="0.25">
      <c r="B1564" s="89"/>
      <c r="J1564" s="90"/>
      <c r="K1564" s="90"/>
      <c r="L1564" s="88"/>
      <c r="M1564" s="91"/>
      <c r="Q1564" s="88"/>
      <c r="V1564" s="90"/>
      <c r="W1564" s="88"/>
      <c r="AB1564" s="90"/>
      <c r="AC1564" s="89"/>
      <c r="AF1564" s="90"/>
    </row>
    <row r="1565" spans="2:32" x14ac:dyDescent="0.25">
      <c r="B1565" s="89"/>
      <c r="J1565" s="90"/>
      <c r="K1565" s="90"/>
      <c r="L1565" s="88"/>
      <c r="M1565" s="91"/>
      <c r="Q1565" s="88"/>
      <c r="V1565" s="90"/>
      <c r="W1565" s="88"/>
      <c r="AB1565" s="90"/>
      <c r="AC1565" s="89"/>
      <c r="AF1565" s="90"/>
    </row>
    <row r="1566" spans="2:32" x14ac:dyDescent="0.25">
      <c r="B1566" s="89"/>
      <c r="J1566" s="90"/>
      <c r="K1566" s="90"/>
      <c r="L1566" s="88"/>
      <c r="M1566" s="91"/>
      <c r="Q1566" s="88"/>
      <c r="V1566" s="90"/>
      <c r="W1566" s="88"/>
      <c r="AB1566" s="90"/>
      <c r="AC1566" s="89"/>
      <c r="AF1566" s="90"/>
    </row>
    <row r="1567" spans="2:32" x14ac:dyDescent="0.25">
      <c r="B1567" s="89"/>
      <c r="J1567" s="90"/>
      <c r="K1567" s="90"/>
      <c r="L1567" s="88"/>
      <c r="M1567" s="91"/>
      <c r="Q1567" s="88"/>
      <c r="V1567" s="90"/>
      <c r="W1567" s="88"/>
      <c r="AB1567" s="90"/>
      <c r="AC1567" s="89"/>
      <c r="AF1567" s="90"/>
    </row>
    <row r="1568" spans="2:32" x14ac:dyDescent="0.25">
      <c r="B1568" s="89"/>
      <c r="J1568" s="90"/>
      <c r="K1568" s="90"/>
      <c r="L1568" s="88"/>
      <c r="M1568" s="91"/>
      <c r="Q1568" s="88"/>
      <c r="V1568" s="90"/>
      <c r="W1568" s="88"/>
      <c r="AB1568" s="90"/>
      <c r="AC1568" s="89"/>
      <c r="AF1568" s="90"/>
    </row>
    <row r="1569" spans="2:32" x14ac:dyDescent="0.25">
      <c r="B1569" s="89"/>
      <c r="J1569" s="90"/>
      <c r="K1569" s="90"/>
      <c r="L1569" s="88"/>
      <c r="M1569" s="91"/>
      <c r="Q1569" s="88"/>
      <c r="V1569" s="90"/>
      <c r="W1569" s="88"/>
      <c r="AB1569" s="90"/>
      <c r="AC1569" s="89"/>
      <c r="AF1569" s="90"/>
    </row>
    <row r="1570" spans="2:32" x14ac:dyDescent="0.25">
      <c r="B1570" s="89"/>
      <c r="J1570" s="90"/>
      <c r="K1570" s="90"/>
      <c r="L1570" s="88"/>
      <c r="M1570" s="91"/>
      <c r="Q1570" s="88"/>
      <c r="V1570" s="90"/>
      <c r="W1570" s="88"/>
      <c r="AB1570" s="90"/>
      <c r="AC1570" s="89"/>
      <c r="AF1570" s="90"/>
    </row>
    <row r="1571" spans="2:32" x14ac:dyDescent="0.25">
      <c r="B1571" s="89"/>
      <c r="J1571" s="90"/>
      <c r="K1571" s="90"/>
      <c r="L1571" s="88"/>
      <c r="M1571" s="91"/>
      <c r="Q1571" s="88"/>
      <c r="V1571" s="90"/>
      <c r="W1571" s="88"/>
      <c r="AB1571" s="90"/>
      <c r="AC1571" s="89"/>
      <c r="AF1571" s="90"/>
    </row>
    <row r="1572" spans="2:32" x14ac:dyDescent="0.25">
      <c r="B1572" s="89"/>
      <c r="J1572" s="90"/>
      <c r="K1572" s="90"/>
      <c r="L1572" s="88"/>
      <c r="M1572" s="91"/>
      <c r="Q1572" s="88"/>
      <c r="V1572" s="90"/>
      <c r="W1572" s="88"/>
      <c r="AB1572" s="90"/>
      <c r="AC1572" s="89"/>
      <c r="AF1572" s="90"/>
    </row>
    <row r="1573" spans="2:32" x14ac:dyDescent="0.25">
      <c r="B1573" s="89"/>
      <c r="J1573" s="90"/>
      <c r="K1573" s="90"/>
      <c r="L1573" s="88"/>
      <c r="M1573" s="91"/>
      <c r="Q1573" s="88"/>
      <c r="V1573" s="90"/>
      <c r="W1573" s="88"/>
      <c r="AB1573" s="90"/>
      <c r="AC1573" s="89"/>
      <c r="AF1573" s="90"/>
    </row>
    <row r="1574" spans="2:32" x14ac:dyDescent="0.25">
      <c r="B1574" s="89"/>
      <c r="J1574" s="90"/>
      <c r="K1574" s="90"/>
      <c r="L1574" s="88"/>
      <c r="M1574" s="91"/>
      <c r="Q1574" s="88"/>
      <c r="V1574" s="90"/>
      <c r="W1574" s="88"/>
      <c r="AB1574" s="90"/>
      <c r="AC1574" s="89"/>
      <c r="AF1574" s="90"/>
    </row>
    <row r="1575" spans="2:32" x14ac:dyDescent="0.25">
      <c r="B1575" s="89"/>
      <c r="J1575" s="90"/>
      <c r="K1575" s="90"/>
      <c r="L1575" s="88"/>
      <c r="M1575" s="91"/>
      <c r="Q1575" s="88"/>
      <c r="V1575" s="90"/>
      <c r="W1575" s="88"/>
      <c r="AB1575" s="90"/>
      <c r="AC1575" s="89"/>
      <c r="AF1575" s="90"/>
    </row>
    <row r="1576" spans="2:32" x14ac:dyDescent="0.25">
      <c r="B1576" s="89"/>
      <c r="J1576" s="90"/>
      <c r="K1576" s="90"/>
      <c r="L1576" s="88"/>
      <c r="M1576" s="91"/>
      <c r="Q1576" s="88"/>
      <c r="V1576" s="90"/>
      <c r="W1576" s="88"/>
      <c r="AB1576" s="90"/>
      <c r="AC1576" s="89"/>
      <c r="AF1576" s="90"/>
    </row>
    <row r="1577" spans="2:32" x14ac:dyDescent="0.25">
      <c r="B1577" s="89"/>
      <c r="J1577" s="90"/>
      <c r="K1577" s="90"/>
      <c r="L1577" s="88"/>
      <c r="M1577" s="91"/>
      <c r="Q1577" s="88"/>
      <c r="V1577" s="90"/>
      <c r="W1577" s="88"/>
      <c r="AB1577" s="90"/>
      <c r="AC1577" s="89"/>
      <c r="AF1577" s="90"/>
    </row>
    <row r="1578" spans="2:32" x14ac:dyDescent="0.25">
      <c r="B1578" s="89"/>
      <c r="J1578" s="90"/>
      <c r="K1578" s="90"/>
      <c r="L1578" s="88"/>
      <c r="M1578" s="91"/>
      <c r="Q1578" s="88"/>
      <c r="V1578" s="90"/>
      <c r="W1578" s="88"/>
      <c r="AB1578" s="90"/>
      <c r="AC1578" s="89"/>
      <c r="AF1578" s="90"/>
    </row>
    <row r="1579" spans="2:32" x14ac:dyDescent="0.25">
      <c r="B1579" s="89"/>
      <c r="J1579" s="90"/>
      <c r="K1579" s="90"/>
      <c r="L1579" s="88"/>
      <c r="M1579" s="91"/>
      <c r="Q1579" s="88"/>
      <c r="V1579" s="90"/>
      <c r="W1579" s="88"/>
      <c r="AB1579" s="90"/>
      <c r="AC1579" s="89"/>
      <c r="AF1579" s="90"/>
    </row>
    <row r="1580" spans="2:32" x14ac:dyDescent="0.25">
      <c r="B1580" s="89"/>
      <c r="J1580" s="90"/>
      <c r="K1580" s="90"/>
      <c r="L1580" s="88"/>
      <c r="M1580" s="91"/>
      <c r="Q1580" s="88"/>
      <c r="V1580" s="90"/>
      <c r="W1580" s="88"/>
      <c r="AB1580" s="90"/>
      <c r="AC1580" s="89"/>
      <c r="AF1580" s="90"/>
    </row>
    <row r="1581" spans="2:32" x14ac:dyDescent="0.25">
      <c r="B1581" s="89"/>
      <c r="J1581" s="90"/>
      <c r="K1581" s="90"/>
      <c r="L1581" s="88"/>
      <c r="M1581" s="91"/>
      <c r="Q1581" s="88"/>
      <c r="V1581" s="90"/>
      <c r="W1581" s="88"/>
      <c r="AB1581" s="90"/>
      <c r="AC1581" s="89"/>
      <c r="AF1581" s="90"/>
    </row>
    <row r="1582" spans="2:32" x14ac:dyDescent="0.25">
      <c r="B1582" s="89"/>
      <c r="J1582" s="90"/>
      <c r="K1582" s="90"/>
      <c r="L1582" s="88"/>
      <c r="M1582" s="91"/>
      <c r="Q1582" s="88"/>
      <c r="V1582" s="90"/>
      <c r="W1582" s="88"/>
      <c r="AB1582" s="90"/>
      <c r="AC1582" s="89"/>
      <c r="AF1582" s="90"/>
    </row>
    <row r="1583" spans="2:32" x14ac:dyDescent="0.25">
      <c r="B1583" s="89"/>
      <c r="J1583" s="90"/>
      <c r="K1583" s="90"/>
      <c r="L1583" s="88"/>
      <c r="M1583" s="91"/>
      <c r="Q1583" s="88"/>
      <c r="V1583" s="90"/>
      <c r="W1583" s="88"/>
      <c r="AB1583" s="90"/>
      <c r="AC1583" s="89"/>
      <c r="AF1583" s="90"/>
    </row>
    <row r="1584" spans="2:32" x14ac:dyDescent="0.25">
      <c r="B1584" s="89"/>
      <c r="J1584" s="90"/>
      <c r="K1584" s="90"/>
      <c r="L1584" s="88"/>
      <c r="M1584" s="91"/>
      <c r="Q1584" s="88"/>
      <c r="V1584" s="90"/>
      <c r="W1584" s="88"/>
      <c r="AB1584" s="90"/>
      <c r="AC1584" s="89"/>
      <c r="AF1584" s="90"/>
    </row>
    <row r="1585" spans="2:32" x14ac:dyDescent="0.25">
      <c r="B1585" s="89"/>
      <c r="J1585" s="90"/>
      <c r="K1585" s="90"/>
      <c r="L1585" s="88"/>
      <c r="M1585" s="91"/>
      <c r="Q1585" s="88"/>
      <c r="V1585" s="90"/>
      <c r="W1585" s="88"/>
      <c r="AB1585" s="90"/>
      <c r="AC1585" s="89"/>
      <c r="AF1585" s="90"/>
    </row>
    <row r="1586" spans="2:32" x14ac:dyDescent="0.25">
      <c r="B1586" s="89"/>
      <c r="J1586" s="90"/>
      <c r="K1586" s="90"/>
      <c r="L1586" s="88"/>
      <c r="M1586" s="91"/>
      <c r="Q1586" s="88"/>
      <c r="V1586" s="90"/>
      <c r="W1586" s="88"/>
      <c r="AB1586" s="90"/>
      <c r="AC1586" s="89"/>
      <c r="AF1586" s="90"/>
    </row>
    <row r="1587" spans="2:32" x14ac:dyDescent="0.25">
      <c r="B1587" s="89"/>
      <c r="J1587" s="90"/>
      <c r="K1587" s="90"/>
      <c r="L1587" s="88"/>
      <c r="M1587" s="91"/>
      <c r="Q1587" s="88"/>
      <c r="V1587" s="90"/>
      <c r="W1587" s="88"/>
      <c r="AB1587" s="90"/>
      <c r="AC1587" s="89"/>
      <c r="AF1587" s="90"/>
    </row>
    <row r="1588" spans="2:32" x14ac:dyDescent="0.25">
      <c r="B1588" s="89"/>
      <c r="J1588" s="90"/>
      <c r="K1588" s="90"/>
      <c r="L1588" s="88"/>
      <c r="M1588" s="91"/>
      <c r="Q1588" s="88"/>
      <c r="V1588" s="90"/>
      <c r="W1588" s="88"/>
      <c r="AB1588" s="90"/>
      <c r="AC1588" s="89"/>
      <c r="AF1588" s="90"/>
    </row>
    <row r="1589" spans="2:32" x14ac:dyDescent="0.25">
      <c r="B1589" s="89"/>
      <c r="J1589" s="90"/>
      <c r="K1589" s="90"/>
      <c r="L1589" s="88"/>
      <c r="M1589" s="91"/>
      <c r="Q1589" s="88"/>
      <c r="V1589" s="90"/>
      <c r="W1589" s="88"/>
      <c r="AB1589" s="90"/>
      <c r="AC1589" s="89"/>
      <c r="AF1589" s="90"/>
    </row>
    <row r="1590" spans="2:32" x14ac:dyDescent="0.25">
      <c r="B1590" s="89"/>
      <c r="J1590" s="90"/>
      <c r="K1590" s="90"/>
      <c r="L1590" s="88"/>
      <c r="M1590" s="91"/>
      <c r="Q1590" s="88"/>
      <c r="V1590" s="90"/>
      <c r="W1590" s="88"/>
      <c r="AB1590" s="90"/>
      <c r="AC1590" s="89"/>
      <c r="AF1590" s="90"/>
    </row>
    <row r="1591" spans="2:32" x14ac:dyDescent="0.25">
      <c r="B1591" s="89"/>
      <c r="J1591" s="90"/>
      <c r="K1591" s="90"/>
      <c r="L1591" s="88"/>
      <c r="M1591" s="91"/>
      <c r="Q1591" s="88"/>
      <c r="V1591" s="90"/>
      <c r="W1591" s="88"/>
      <c r="AB1591" s="90"/>
      <c r="AC1591" s="89"/>
      <c r="AF1591" s="90"/>
    </row>
    <row r="1592" spans="2:32" x14ac:dyDescent="0.25">
      <c r="B1592" s="89"/>
      <c r="J1592" s="90"/>
      <c r="K1592" s="90"/>
      <c r="L1592" s="88"/>
      <c r="M1592" s="91"/>
      <c r="Q1592" s="88"/>
      <c r="V1592" s="90"/>
      <c r="W1592" s="88"/>
      <c r="AB1592" s="90"/>
      <c r="AC1592" s="89"/>
      <c r="AF1592" s="90"/>
    </row>
    <row r="1593" spans="2:32" x14ac:dyDescent="0.25">
      <c r="B1593" s="89"/>
      <c r="J1593" s="90"/>
      <c r="K1593" s="90"/>
      <c r="L1593" s="88"/>
      <c r="M1593" s="91"/>
      <c r="Q1593" s="88"/>
      <c r="V1593" s="90"/>
      <c r="W1593" s="88"/>
      <c r="AB1593" s="90"/>
      <c r="AC1593" s="89"/>
      <c r="AF1593" s="90"/>
    </row>
    <row r="1594" spans="2:32" x14ac:dyDescent="0.25">
      <c r="B1594" s="89"/>
      <c r="J1594" s="90"/>
      <c r="K1594" s="90"/>
      <c r="L1594" s="88"/>
      <c r="M1594" s="91"/>
      <c r="Q1594" s="88"/>
      <c r="V1594" s="90"/>
      <c r="W1594" s="88"/>
      <c r="AB1594" s="90"/>
      <c r="AC1594" s="89"/>
      <c r="AF1594" s="90"/>
    </row>
    <row r="1595" spans="2:32" x14ac:dyDescent="0.25">
      <c r="B1595" s="89"/>
      <c r="J1595" s="90"/>
      <c r="K1595" s="90"/>
      <c r="L1595" s="88"/>
      <c r="M1595" s="91"/>
      <c r="Q1595" s="88"/>
      <c r="V1595" s="90"/>
      <c r="W1595" s="88"/>
      <c r="AB1595" s="90"/>
      <c r="AC1595" s="89"/>
      <c r="AF1595" s="90"/>
    </row>
    <row r="1596" spans="2:32" x14ac:dyDescent="0.25">
      <c r="B1596" s="89"/>
      <c r="J1596" s="90"/>
      <c r="K1596" s="90"/>
      <c r="L1596" s="88"/>
      <c r="M1596" s="91"/>
      <c r="Q1596" s="88"/>
      <c r="V1596" s="90"/>
      <c r="W1596" s="88"/>
      <c r="AB1596" s="90"/>
      <c r="AC1596" s="89"/>
      <c r="AF1596" s="90"/>
    </row>
    <row r="1597" spans="2:32" x14ac:dyDescent="0.25">
      <c r="B1597" s="89"/>
      <c r="J1597" s="90"/>
      <c r="K1597" s="90"/>
      <c r="L1597" s="88"/>
      <c r="M1597" s="91"/>
      <c r="Q1597" s="88"/>
      <c r="V1597" s="90"/>
      <c r="W1597" s="88"/>
      <c r="AB1597" s="90"/>
      <c r="AC1597" s="89"/>
      <c r="AF1597" s="90"/>
    </row>
    <row r="1598" spans="2:32" x14ac:dyDescent="0.25">
      <c r="B1598" s="89"/>
      <c r="J1598" s="90"/>
      <c r="K1598" s="90"/>
      <c r="L1598" s="88"/>
      <c r="M1598" s="91"/>
      <c r="Q1598" s="88"/>
      <c r="V1598" s="90"/>
      <c r="W1598" s="88"/>
      <c r="AB1598" s="90"/>
      <c r="AC1598" s="89"/>
      <c r="AF1598" s="90"/>
    </row>
    <row r="1599" spans="2:32" x14ac:dyDescent="0.25">
      <c r="B1599" s="89"/>
      <c r="J1599" s="90"/>
      <c r="K1599" s="90"/>
      <c r="L1599" s="88"/>
      <c r="M1599" s="91"/>
      <c r="Q1599" s="88"/>
      <c r="V1599" s="90"/>
      <c r="W1599" s="88"/>
      <c r="AB1599" s="90"/>
      <c r="AC1599" s="89"/>
      <c r="AF1599" s="90"/>
    </row>
    <row r="1600" spans="2:32" x14ac:dyDescent="0.25">
      <c r="B1600" s="89"/>
      <c r="J1600" s="90"/>
      <c r="K1600" s="90"/>
      <c r="L1600" s="88"/>
      <c r="M1600" s="91"/>
      <c r="Q1600" s="88"/>
      <c r="V1600" s="90"/>
      <c r="W1600" s="88"/>
      <c r="AB1600" s="90"/>
      <c r="AC1600" s="89"/>
      <c r="AF1600" s="90"/>
    </row>
    <row r="1601" spans="2:32" x14ac:dyDescent="0.25">
      <c r="B1601" s="89"/>
      <c r="J1601" s="90"/>
      <c r="K1601" s="90"/>
      <c r="L1601" s="88"/>
      <c r="M1601" s="91"/>
      <c r="Q1601" s="88"/>
      <c r="V1601" s="90"/>
      <c r="W1601" s="88"/>
      <c r="AB1601" s="90"/>
      <c r="AC1601" s="89"/>
      <c r="AF1601" s="90"/>
    </row>
    <row r="1602" spans="2:32" x14ac:dyDescent="0.25">
      <c r="B1602" s="89"/>
      <c r="J1602" s="90"/>
      <c r="K1602" s="90"/>
      <c r="L1602" s="88"/>
      <c r="M1602" s="91"/>
      <c r="Q1602" s="88"/>
      <c r="V1602" s="90"/>
      <c r="W1602" s="88"/>
      <c r="AB1602" s="90"/>
      <c r="AC1602" s="89"/>
      <c r="AF1602" s="90"/>
    </row>
    <row r="1603" spans="2:32" x14ac:dyDescent="0.25">
      <c r="B1603" s="89"/>
      <c r="J1603" s="90"/>
      <c r="K1603" s="90"/>
      <c r="L1603" s="88"/>
      <c r="M1603" s="91"/>
      <c r="Q1603" s="88"/>
      <c r="V1603" s="90"/>
      <c r="W1603" s="88"/>
      <c r="AB1603" s="90"/>
      <c r="AC1603" s="89"/>
      <c r="AF1603" s="90"/>
    </row>
    <row r="1604" spans="2:32" x14ac:dyDescent="0.25">
      <c r="B1604" s="89"/>
      <c r="J1604" s="90"/>
      <c r="K1604" s="90"/>
      <c r="L1604" s="88"/>
      <c r="M1604" s="91"/>
      <c r="Q1604" s="88"/>
      <c r="V1604" s="90"/>
      <c r="W1604" s="88"/>
      <c r="AB1604" s="90"/>
      <c r="AC1604" s="89"/>
      <c r="AF1604" s="90"/>
    </row>
    <row r="1605" spans="2:32" x14ac:dyDescent="0.25">
      <c r="B1605" s="89"/>
      <c r="J1605" s="90"/>
      <c r="K1605" s="90"/>
      <c r="L1605" s="88"/>
      <c r="M1605" s="91"/>
      <c r="Q1605" s="88"/>
      <c r="V1605" s="90"/>
      <c r="W1605" s="88"/>
      <c r="AB1605" s="90"/>
      <c r="AC1605" s="89"/>
      <c r="AF1605" s="90"/>
    </row>
    <row r="1606" spans="2:32" x14ac:dyDescent="0.25">
      <c r="B1606" s="89"/>
      <c r="J1606" s="90"/>
      <c r="K1606" s="90"/>
      <c r="L1606" s="88"/>
      <c r="M1606" s="91"/>
      <c r="Q1606" s="88"/>
      <c r="V1606" s="90"/>
      <c r="W1606" s="88"/>
      <c r="AB1606" s="90"/>
      <c r="AC1606" s="89"/>
      <c r="AF1606" s="90"/>
    </row>
    <row r="1607" spans="2:32" x14ac:dyDescent="0.25">
      <c r="B1607" s="89"/>
      <c r="J1607" s="90"/>
      <c r="K1607" s="90"/>
      <c r="L1607" s="88"/>
      <c r="M1607" s="91"/>
      <c r="Q1607" s="88"/>
      <c r="V1607" s="90"/>
      <c r="W1607" s="88"/>
      <c r="AB1607" s="90"/>
      <c r="AC1607" s="89"/>
      <c r="AF1607" s="90"/>
    </row>
    <row r="1608" spans="2:32" x14ac:dyDescent="0.25">
      <c r="B1608" s="89"/>
      <c r="J1608" s="90"/>
      <c r="K1608" s="90"/>
      <c r="L1608" s="88"/>
      <c r="M1608" s="91"/>
      <c r="Q1608" s="88"/>
      <c r="V1608" s="90"/>
      <c r="W1608" s="88"/>
      <c r="AB1608" s="90"/>
      <c r="AC1608" s="89"/>
      <c r="AF1608" s="90"/>
    </row>
    <row r="1609" spans="2:32" x14ac:dyDescent="0.25">
      <c r="B1609" s="89"/>
      <c r="J1609" s="90"/>
      <c r="K1609" s="90"/>
      <c r="L1609" s="88"/>
      <c r="M1609" s="91"/>
      <c r="Q1609" s="88"/>
      <c r="V1609" s="90"/>
      <c r="W1609" s="88"/>
      <c r="AB1609" s="90"/>
      <c r="AC1609" s="89"/>
      <c r="AF1609" s="90"/>
    </row>
    <row r="1610" spans="2:32" x14ac:dyDescent="0.25">
      <c r="B1610" s="89"/>
      <c r="J1610" s="90"/>
      <c r="K1610" s="90"/>
      <c r="L1610" s="88"/>
      <c r="M1610" s="91"/>
      <c r="Q1610" s="88"/>
      <c r="V1610" s="90"/>
      <c r="W1610" s="88"/>
      <c r="AB1610" s="90"/>
      <c r="AC1610" s="89"/>
      <c r="AF1610" s="90"/>
    </row>
    <row r="1611" spans="2:32" x14ac:dyDescent="0.25">
      <c r="B1611" s="89"/>
      <c r="J1611" s="90"/>
      <c r="K1611" s="90"/>
      <c r="L1611" s="88"/>
      <c r="M1611" s="91"/>
      <c r="Q1611" s="88"/>
      <c r="V1611" s="90"/>
      <c r="W1611" s="88"/>
      <c r="AB1611" s="90"/>
      <c r="AC1611" s="89"/>
      <c r="AF1611" s="90"/>
    </row>
    <row r="1612" spans="2:32" x14ac:dyDescent="0.25">
      <c r="B1612" s="89"/>
      <c r="J1612" s="90"/>
      <c r="K1612" s="90"/>
      <c r="L1612" s="88"/>
      <c r="M1612" s="91"/>
      <c r="Q1612" s="88"/>
      <c r="V1612" s="90"/>
      <c r="W1612" s="88"/>
      <c r="AB1612" s="90"/>
      <c r="AC1612" s="89"/>
      <c r="AF1612" s="90"/>
    </row>
    <row r="1613" spans="2:32" x14ac:dyDescent="0.25">
      <c r="B1613" s="89"/>
      <c r="J1613" s="90"/>
      <c r="K1613" s="90"/>
      <c r="L1613" s="88"/>
      <c r="M1613" s="91"/>
      <c r="Q1613" s="88"/>
      <c r="V1613" s="90"/>
      <c r="W1613" s="88"/>
      <c r="AB1613" s="90"/>
      <c r="AC1613" s="89"/>
      <c r="AF1613" s="90"/>
    </row>
    <row r="1614" spans="2:32" x14ac:dyDescent="0.25">
      <c r="B1614" s="89"/>
      <c r="J1614" s="90"/>
      <c r="K1614" s="90"/>
      <c r="L1614" s="88"/>
      <c r="M1614" s="91"/>
      <c r="Q1614" s="88"/>
      <c r="V1614" s="90"/>
      <c r="W1614" s="88"/>
      <c r="AB1614" s="90"/>
      <c r="AC1614" s="89"/>
      <c r="AF1614" s="90"/>
    </row>
    <row r="1615" spans="2:32" x14ac:dyDescent="0.25">
      <c r="B1615" s="89"/>
      <c r="J1615" s="90"/>
      <c r="K1615" s="90"/>
      <c r="L1615" s="88"/>
      <c r="M1615" s="91"/>
      <c r="Q1615" s="88"/>
      <c r="V1615" s="90"/>
      <c r="W1615" s="88"/>
      <c r="AB1615" s="90"/>
      <c r="AC1615" s="89"/>
      <c r="AF1615" s="90"/>
    </row>
    <row r="1616" spans="2:32" x14ac:dyDescent="0.25">
      <c r="B1616" s="89"/>
      <c r="J1616" s="90"/>
      <c r="K1616" s="90"/>
      <c r="L1616" s="88"/>
      <c r="M1616" s="91"/>
      <c r="Q1616" s="88"/>
      <c r="V1616" s="90"/>
      <c r="W1616" s="88"/>
      <c r="AB1616" s="90"/>
      <c r="AC1616" s="89"/>
      <c r="AF1616" s="90"/>
    </row>
    <row r="1617" spans="2:32" x14ac:dyDescent="0.25">
      <c r="B1617" s="89"/>
      <c r="J1617" s="90"/>
      <c r="K1617" s="90"/>
      <c r="L1617" s="88"/>
      <c r="M1617" s="91"/>
      <c r="Q1617" s="88"/>
      <c r="V1617" s="90"/>
      <c r="W1617" s="88"/>
      <c r="AB1617" s="90"/>
      <c r="AC1617" s="89"/>
      <c r="AF1617" s="90"/>
    </row>
    <row r="1618" spans="2:32" x14ac:dyDescent="0.25">
      <c r="B1618" s="89"/>
      <c r="J1618" s="90"/>
      <c r="K1618" s="90"/>
      <c r="L1618" s="88"/>
      <c r="M1618" s="91"/>
      <c r="Q1618" s="88"/>
      <c r="V1618" s="90"/>
      <c r="W1618" s="88"/>
      <c r="AB1618" s="90"/>
      <c r="AC1618" s="89"/>
      <c r="AF1618" s="90"/>
    </row>
    <row r="1619" spans="2:32" x14ac:dyDescent="0.25">
      <c r="B1619" s="89"/>
      <c r="J1619" s="90"/>
      <c r="K1619" s="90"/>
      <c r="L1619" s="88"/>
      <c r="M1619" s="91"/>
      <c r="Q1619" s="88"/>
      <c r="V1619" s="90"/>
      <c r="W1619" s="88"/>
      <c r="AB1619" s="90"/>
      <c r="AC1619" s="89"/>
      <c r="AF1619" s="90"/>
    </row>
    <row r="1620" spans="2:32" x14ac:dyDescent="0.25">
      <c r="B1620" s="89"/>
      <c r="J1620" s="90"/>
      <c r="K1620" s="90"/>
      <c r="L1620" s="88"/>
      <c r="M1620" s="91"/>
      <c r="Q1620" s="88"/>
      <c r="V1620" s="90"/>
      <c r="W1620" s="88"/>
      <c r="AB1620" s="90"/>
      <c r="AC1620" s="89"/>
      <c r="AF1620" s="90"/>
    </row>
    <row r="1621" spans="2:32" x14ac:dyDescent="0.25">
      <c r="B1621" s="89"/>
      <c r="J1621" s="90"/>
      <c r="K1621" s="90"/>
      <c r="L1621" s="88"/>
      <c r="M1621" s="91"/>
      <c r="Q1621" s="88"/>
      <c r="V1621" s="90"/>
      <c r="W1621" s="88"/>
      <c r="AB1621" s="90"/>
      <c r="AC1621" s="89"/>
      <c r="AF1621" s="90"/>
    </row>
    <row r="1622" spans="2:32" x14ac:dyDescent="0.25">
      <c r="B1622" s="89"/>
      <c r="J1622" s="90"/>
      <c r="K1622" s="90"/>
      <c r="L1622" s="88"/>
      <c r="M1622" s="91"/>
      <c r="Q1622" s="88"/>
      <c r="V1622" s="90"/>
      <c r="W1622" s="88"/>
      <c r="AB1622" s="90"/>
      <c r="AC1622" s="89"/>
      <c r="AF1622" s="90"/>
    </row>
    <row r="1623" spans="2:32" x14ac:dyDescent="0.25">
      <c r="B1623" s="89"/>
      <c r="J1623" s="90"/>
      <c r="K1623" s="90"/>
      <c r="L1623" s="88"/>
      <c r="M1623" s="91"/>
      <c r="Q1623" s="88"/>
      <c r="V1623" s="90"/>
      <c r="W1623" s="88"/>
      <c r="AB1623" s="90"/>
      <c r="AC1623" s="89"/>
      <c r="AF1623" s="90"/>
    </row>
    <row r="1624" spans="2:32" x14ac:dyDescent="0.25">
      <c r="B1624" s="89"/>
      <c r="J1624" s="90"/>
      <c r="K1624" s="90"/>
      <c r="L1624" s="88"/>
      <c r="M1624" s="91"/>
      <c r="Q1624" s="88"/>
      <c r="V1624" s="90"/>
      <c r="W1624" s="88"/>
      <c r="AB1624" s="90"/>
      <c r="AC1624" s="89"/>
      <c r="AF1624" s="90"/>
    </row>
    <row r="1625" spans="2:32" x14ac:dyDescent="0.25">
      <c r="B1625" s="89"/>
      <c r="J1625" s="90"/>
      <c r="K1625" s="90"/>
      <c r="L1625" s="88"/>
      <c r="M1625" s="91"/>
      <c r="Q1625" s="88"/>
      <c r="V1625" s="90"/>
      <c r="W1625" s="88"/>
      <c r="AB1625" s="90"/>
      <c r="AC1625" s="89"/>
      <c r="AF1625" s="90"/>
    </row>
    <row r="1626" spans="2:32" x14ac:dyDescent="0.25">
      <c r="B1626" s="89"/>
      <c r="J1626" s="90"/>
      <c r="K1626" s="90"/>
      <c r="L1626" s="88"/>
      <c r="M1626" s="91"/>
      <c r="Q1626" s="88"/>
      <c r="V1626" s="90"/>
      <c r="W1626" s="88"/>
      <c r="AB1626" s="90"/>
      <c r="AC1626" s="89"/>
      <c r="AF1626" s="90"/>
    </row>
    <row r="1627" spans="2:32" x14ac:dyDescent="0.25">
      <c r="B1627" s="89"/>
      <c r="J1627" s="90"/>
      <c r="K1627" s="90"/>
      <c r="L1627" s="88"/>
      <c r="M1627" s="91"/>
      <c r="Q1627" s="88"/>
      <c r="V1627" s="90"/>
      <c r="W1627" s="88"/>
      <c r="AB1627" s="90"/>
      <c r="AC1627" s="89"/>
      <c r="AF1627" s="90"/>
    </row>
    <row r="1628" spans="2:32" x14ac:dyDescent="0.25">
      <c r="B1628" s="89"/>
      <c r="J1628" s="90"/>
      <c r="K1628" s="90"/>
      <c r="L1628" s="88"/>
      <c r="M1628" s="91"/>
      <c r="Q1628" s="88"/>
      <c r="V1628" s="90"/>
      <c r="W1628" s="88"/>
      <c r="AB1628" s="90"/>
      <c r="AC1628" s="89"/>
      <c r="AF1628" s="90"/>
    </row>
    <row r="1629" spans="2:32" x14ac:dyDescent="0.25">
      <c r="B1629" s="89"/>
      <c r="J1629" s="90"/>
      <c r="K1629" s="90"/>
      <c r="L1629" s="88"/>
      <c r="M1629" s="91"/>
      <c r="Q1629" s="88"/>
      <c r="V1629" s="90"/>
      <c r="W1629" s="88"/>
      <c r="AB1629" s="90"/>
      <c r="AC1629" s="89"/>
      <c r="AF1629" s="90"/>
    </row>
    <row r="1630" spans="2:32" x14ac:dyDescent="0.25">
      <c r="B1630" s="89"/>
      <c r="J1630" s="90"/>
      <c r="K1630" s="90"/>
      <c r="L1630" s="88"/>
      <c r="M1630" s="91"/>
      <c r="Q1630" s="88"/>
      <c r="V1630" s="90"/>
      <c r="W1630" s="88"/>
      <c r="AB1630" s="90"/>
      <c r="AC1630" s="89"/>
      <c r="AF1630" s="90"/>
    </row>
    <row r="1631" spans="2:32" x14ac:dyDescent="0.25">
      <c r="B1631" s="89"/>
      <c r="J1631" s="90"/>
      <c r="K1631" s="90"/>
      <c r="L1631" s="88"/>
      <c r="M1631" s="91"/>
      <c r="Q1631" s="88"/>
      <c r="V1631" s="90"/>
      <c r="W1631" s="88"/>
      <c r="AB1631" s="90"/>
      <c r="AC1631" s="89"/>
      <c r="AF1631" s="90"/>
    </row>
    <row r="1632" spans="2:32" x14ac:dyDescent="0.25">
      <c r="B1632" s="89"/>
      <c r="J1632" s="90"/>
      <c r="K1632" s="90"/>
      <c r="L1632" s="88"/>
      <c r="M1632" s="91"/>
      <c r="Q1632" s="88"/>
      <c r="V1632" s="90"/>
      <c r="W1632" s="88"/>
      <c r="AB1632" s="90"/>
      <c r="AC1632" s="89"/>
      <c r="AF1632" s="90"/>
    </row>
    <row r="1633" spans="2:32" x14ac:dyDescent="0.25">
      <c r="B1633" s="89"/>
      <c r="J1633" s="90"/>
      <c r="K1633" s="90"/>
      <c r="L1633" s="88"/>
      <c r="M1633" s="91"/>
      <c r="Q1633" s="88"/>
      <c r="V1633" s="90"/>
      <c r="W1633" s="88"/>
      <c r="AB1633" s="90"/>
      <c r="AC1633" s="89"/>
      <c r="AF1633" s="90"/>
    </row>
    <row r="1634" spans="2:32" x14ac:dyDescent="0.25">
      <c r="B1634" s="89"/>
      <c r="J1634" s="90"/>
      <c r="K1634" s="90"/>
      <c r="L1634" s="88"/>
      <c r="M1634" s="91"/>
      <c r="Q1634" s="88"/>
      <c r="V1634" s="90"/>
      <c r="W1634" s="88"/>
      <c r="AB1634" s="90"/>
      <c r="AC1634" s="89"/>
      <c r="AF1634" s="90"/>
    </row>
    <row r="1635" spans="2:32" x14ac:dyDescent="0.25">
      <c r="B1635" s="89"/>
      <c r="J1635" s="90"/>
      <c r="K1635" s="90"/>
      <c r="L1635" s="88"/>
      <c r="M1635" s="91"/>
      <c r="Q1635" s="88"/>
      <c r="V1635" s="90"/>
      <c r="W1635" s="88"/>
      <c r="AB1635" s="90"/>
      <c r="AC1635" s="89"/>
      <c r="AF1635" s="90"/>
    </row>
    <row r="1636" spans="2:32" x14ac:dyDescent="0.25">
      <c r="B1636" s="89"/>
      <c r="J1636" s="90"/>
      <c r="K1636" s="90"/>
      <c r="L1636" s="88"/>
      <c r="M1636" s="91"/>
      <c r="Q1636" s="88"/>
      <c r="V1636" s="90"/>
      <c r="W1636" s="88"/>
      <c r="AB1636" s="90"/>
      <c r="AC1636" s="89"/>
      <c r="AF1636" s="90"/>
    </row>
    <row r="1637" spans="2:32" x14ac:dyDescent="0.25">
      <c r="B1637" s="89"/>
      <c r="J1637" s="90"/>
      <c r="K1637" s="90"/>
      <c r="L1637" s="88"/>
      <c r="M1637" s="91"/>
      <c r="Q1637" s="88"/>
      <c r="V1637" s="90"/>
      <c r="W1637" s="88"/>
      <c r="AB1637" s="90"/>
      <c r="AC1637" s="89"/>
      <c r="AF1637" s="90"/>
    </row>
    <row r="1638" spans="2:32" x14ac:dyDescent="0.25">
      <c r="B1638" s="89"/>
      <c r="J1638" s="90"/>
      <c r="K1638" s="90"/>
      <c r="L1638" s="88"/>
      <c r="M1638" s="91"/>
      <c r="Q1638" s="88"/>
      <c r="V1638" s="90"/>
      <c r="W1638" s="88"/>
      <c r="AB1638" s="90"/>
      <c r="AC1638" s="89"/>
      <c r="AF1638" s="90"/>
    </row>
    <row r="1639" spans="2:32" x14ac:dyDescent="0.25">
      <c r="B1639" s="89"/>
      <c r="J1639" s="90"/>
      <c r="K1639" s="90"/>
      <c r="L1639" s="88"/>
      <c r="M1639" s="91"/>
      <c r="Q1639" s="88"/>
      <c r="V1639" s="90"/>
      <c r="W1639" s="88"/>
      <c r="AB1639" s="90"/>
      <c r="AC1639" s="89"/>
      <c r="AF1639" s="90"/>
    </row>
    <row r="1640" spans="2:32" x14ac:dyDescent="0.25">
      <c r="B1640" s="89"/>
      <c r="J1640" s="90"/>
      <c r="K1640" s="90"/>
      <c r="L1640" s="88"/>
      <c r="M1640" s="91"/>
      <c r="Q1640" s="88"/>
      <c r="V1640" s="90"/>
      <c r="W1640" s="88"/>
      <c r="AB1640" s="90"/>
      <c r="AC1640" s="89"/>
      <c r="AF1640" s="90"/>
    </row>
    <row r="1641" spans="2:32" x14ac:dyDescent="0.25">
      <c r="B1641" s="89"/>
      <c r="J1641" s="90"/>
      <c r="K1641" s="90"/>
      <c r="L1641" s="88"/>
      <c r="M1641" s="91"/>
      <c r="Q1641" s="88"/>
      <c r="V1641" s="90"/>
      <c r="W1641" s="88"/>
      <c r="AB1641" s="90"/>
      <c r="AC1641" s="89"/>
      <c r="AF1641" s="90"/>
    </row>
    <row r="1642" spans="2:32" x14ac:dyDescent="0.25">
      <c r="B1642" s="89"/>
      <c r="J1642" s="90"/>
      <c r="K1642" s="90"/>
      <c r="L1642" s="88"/>
      <c r="M1642" s="91"/>
      <c r="Q1642" s="88"/>
      <c r="V1642" s="90"/>
      <c r="W1642" s="88"/>
      <c r="AB1642" s="90"/>
      <c r="AC1642" s="89"/>
      <c r="AF1642" s="90"/>
    </row>
    <row r="1643" spans="2:32" x14ac:dyDescent="0.25">
      <c r="B1643" s="89"/>
      <c r="J1643" s="90"/>
      <c r="K1643" s="90"/>
      <c r="L1643" s="88"/>
      <c r="M1643" s="91"/>
      <c r="Q1643" s="88"/>
      <c r="V1643" s="90"/>
      <c r="W1643" s="88"/>
      <c r="AB1643" s="90"/>
      <c r="AC1643" s="89"/>
      <c r="AF1643" s="90"/>
    </row>
    <row r="1644" spans="2:32" x14ac:dyDescent="0.25">
      <c r="B1644" s="89"/>
      <c r="J1644" s="90"/>
      <c r="K1644" s="90"/>
      <c r="L1644" s="88"/>
      <c r="M1644" s="91"/>
      <c r="Q1644" s="88"/>
      <c r="V1644" s="90"/>
      <c r="W1644" s="88"/>
      <c r="AB1644" s="90"/>
      <c r="AC1644" s="89"/>
      <c r="AF1644" s="90"/>
    </row>
    <row r="1645" spans="2:32" x14ac:dyDescent="0.25">
      <c r="B1645" s="89"/>
      <c r="J1645" s="90"/>
      <c r="K1645" s="90"/>
      <c r="L1645" s="88"/>
      <c r="M1645" s="91"/>
      <c r="Q1645" s="88"/>
      <c r="V1645" s="90"/>
      <c r="W1645" s="88"/>
      <c r="AB1645" s="90"/>
      <c r="AC1645" s="89"/>
      <c r="AF1645" s="90"/>
    </row>
    <row r="1646" spans="2:32" x14ac:dyDescent="0.25">
      <c r="B1646" s="89"/>
      <c r="J1646" s="90"/>
      <c r="K1646" s="90"/>
      <c r="L1646" s="88"/>
      <c r="M1646" s="91"/>
      <c r="Q1646" s="88"/>
      <c r="V1646" s="90"/>
      <c r="W1646" s="88"/>
      <c r="AB1646" s="90"/>
      <c r="AC1646" s="89"/>
      <c r="AF1646" s="90"/>
    </row>
    <row r="1647" spans="2:32" x14ac:dyDescent="0.25">
      <c r="B1647" s="89"/>
      <c r="J1647" s="90"/>
      <c r="K1647" s="90"/>
      <c r="L1647" s="88"/>
      <c r="M1647" s="91"/>
      <c r="Q1647" s="88"/>
      <c r="V1647" s="90"/>
      <c r="W1647" s="88"/>
      <c r="AB1647" s="90"/>
      <c r="AC1647" s="89"/>
      <c r="AF1647" s="90"/>
    </row>
    <row r="1648" spans="2:32" x14ac:dyDescent="0.25">
      <c r="B1648" s="89"/>
      <c r="J1648" s="90"/>
      <c r="K1648" s="90"/>
      <c r="L1648" s="88"/>
      <c r="M1648" s="91"/>
      <c r="Q1648" s="88"/>
      <c r="V1648" s="90"/>
      <c r="W1648" s="88"/>
      <c r="AB1648" s="90"/>
      <c r="AC1648" s="89"/>
      <c r="AF1648" s="90"/>
    </row>
    <row r="1649" spans="2:32" x14ac:dyDescent="0.25">
      <c r="B1649" s="89"/>
      <c r="J1649" s="90"/>
      <c r="K1649" s="90"/>
      <c r="L1649" s="88"/>
      <c r="M1649" s="91"/>
      <c r="Q1649" s="88"/>
      <c r="V1649" s="90"/>
      <c r="W1649" s="88"/>
      <c r="AB1649" s="90"/>
      <c r="AC1649" s="89"/>
      <c r="AF1649" s="90"/>
    </row>
    <row r="1650" spans="2:32" x14ac:dyDescent="0.25">
      <c r="B1650" s="89"/>
      <c r="J1650" s="90"/>
      <c r="K1650" s="90"/>
      <c r="L1650" s="88"/>
      <c r="M1650" s="91"/>
      <c r="Q1650" s="88"/>
      <c r="V1650" s="90"/>
      <c r="W1650" s="88"/>
      <c r="AB1650" s="90"/>
      <c r="AC1650" s="89"/>
      <c r="AF1650" s="90"/>
    </row>
    <row r="1651" spans="2:32" x14ac:dyDescent="0.25">
      <c r="B1651" s="89"/>
      <c r="J1651" s="90"/>
      <c r="K1651" s="90"/>
      <c r="L1651" s="88"/>
      <c r="M1651" s="91"/>
      <c r="Q1651" s="88"/>
      <c r="V1651" s="90"/>
      <c r="W1651" s="88"/>
      <c r="AB1651" s="90"/>
      <c r="AC1651" s="89"/>
      <c r="AF1651" s="90"/>
    </row>
    <row r="1652" spans="2:32" x14ac:dyDescent="0.25">
      <c r="B1652" s="89"/>
      <c r="J1652" s="90"/>
      <c r="K1652" s="90"/>
      <c r="L1652" s="88"/>
      <c r="M1652" s="91"/>
      <c r="Q1652" s="88"/>
      <c r="V1652" s="90"/>
      <c r="W1652" s="88"/>
      <c r="AB1652" s="90"/>
      <c r="AC1652" s="89"/>
      <c r="AF1652" s="90"/>
    </row>
    <row r="1653" spans="2:32" x14ac:dyDescent="0.25">
      <c r="B1653" s="89"/>
      <c r="J1653" s="90"/>
      <c r="K1653" s="90"/>
      <c r="L1653" s="88"/>
      <c r="M1653" s="91"/>
      <c r="Q1653" s="88"/>
      <c r="V1653" s="90"/>
      <c r="W1653" s="88"/>
      <c r="AB1653" s="90"/>
      <c r="AC1653" s="89"/>
      <c r="AF1653" s="90"/>
    </row>
    <row r="1654" spans="2:32" x14ac:dyDescent="0.25">
      <c r="B1654" s="89"/>
      <c r="J1654" s="90"/>
      <c r="K1654" s="90"/>
      <c r="L1654" s="88"/>
      <c r="M1654" s="91"/>
      <c r="Q1654" s="88"/>
      <c r="V1654" s="90"/>
      <c r="W1654" s="88"/>
      <c r="AB1654" s="90"/>
      <c r="AC1654" s="89"/>
      <c r="AF1654" s="90"/>
    </row>
    <row r="1655" spans="2:32" x14ac:dyDescent="0.25">
      <c r="B1655" s="89"/>
      <c r="J1655" s="90"/>
      <c r="K1655" s="90"/>
      <c r="L1655" s="88"/>
      <c r="M1655" s="91"/>
      <c r="Q1655" s="88"/>
      <c r="V1655" s="90"/>
      <c r="W1655" s="88"/>
      <c r="AB1655" s="90"/>
      <c r="AC1655" s="89"/>
      <c r="AF1655" s="90"/>
    </row>
    <row r="1656" spans="2:32" x14ac:dyDescent="0.25">
      <c r="B1656" s="89"/>
      <c r="J1656" s="90"/>
      <c r="K1656" s="90"/>
      <c r="L1656" s="88"/>
      <c r="M1656" s="91"/>
      <c r="Q1656" s="88"/>
      <c r="V1656" s="90"/>
      <c r="W1656" s="88"/>
      <c r="AB1656" s="90"/>
      <c r="AC1656" s="89"/>
      <c r="AF1656" s="90"/>
    </row>
    <row r="1657" spans="2:32" x14ac:dyDescent="0.25">
      <c r="B1657" s="89"/>
      <c r="J1657" s="90"/>
      <c r="K1657" s="90"/>
      <c r="L1657" s="88"/>
      <c r="M1657" s="91"/>
      <c r="Q1657" s="88"/>
      <c r="V1657" s="90"/>
      <c r="W1657" s="88"/>
      <c r="AB1657" s="90"/>
      <c r="AC1657" s="89"/>
      <c r="AF1657" s="90"/>
    </row>
    <row r="1658" spans="2:32" x14ac:dyDescent="0.25">
      <c r="B1658" s="89"/>
      <c r="J1658" s="90"/>
      <c r="K1658" s="90"/>
      <c r="L1658" s="88"/>
      <c r="M1658" s="91"/>
      <c r="Q1658" s="88"/>
      <c r="V1658" s="90"/>
      <c r="W1658" s="88"/>
      <c r="AB1658" s="90"/>
      <c r="AC1658" s="89"/>
      <c r="AF1658" s="90"/>
    </row>
    <row r="1659" spans="2:32" x14ac:dyDescent="0.25">
      <c r="B1659" s="89"/>
      <c r="J1659" s="90"/>
      <c r="K1659" s="90"/>
      <c r="L1659" s="88"/>
      <c r="M1659" s="91"/>
      <c r="Q1659" s="88"/>
      <c r="V1659" s="90"/>
      <c r="W1659" s="88"/>
      <c r="AB1659" s="90"/>
      <c r="AC1659" s="89"/>
      <c r="AF1659" s="90"/>
    </row>
    <row r="1660" spans="2:32" x14ac:dyDescent="0.25">
      <c r="B1660" s="89"/>
      <c r="J1660" s="90"/>
      <c r="K1660" s="90"/>
      <c r="L1660" s="88"/>
      <c r="M1660" s="91"/>
      <c r="Q1660" s="88"/>
      <c r="V1660" s="90"/>
      <c r="W1660" s="88"/>
      <c r="AB1660" s="90"/>
      <c r="AC1660" s="89"/>
      <c r="AF1660" s="90"/>
    </row>
    <row r="1661" spans="2:32" x14ac:dyDescent="0.25">
      <c r="B1661" s="89"/>
      <c r="J1661" s="90"/>
      <c r="K1661" s="90"/>
      <c r="L1661" s="88"/>
      <c r="M1661" s="91"/>
      <c r="Q1661" s="88"/>
      <c r="V1661" s="90"/>
      <c r="W1661" s="88"/>
      <c r="AB1661" s="90"/>
      <c r="AC1661" s="89"/>
      <c r="AF1661" s="90"/>
    </row>
    <row r="1662" spans="2:32" x14ac:dyDescent="0.25">
      <c r="B1662" s="89"/>
      <c r="J1662" s="90"/>
      <c r="K1662" s="90"/>
      <c r="L1662" s="88"/>
      <c r="M1662" s="91"/>
      <c r="Q1662" s="88"/>
      <c r="V1662" s="90"/>
      <c r="W1662" s="88"/>
      <c r="AB1662" s="90"/>
      <c r="AC1662" s="89"/>
      <c r="AF1662" s="90"/>
    </row>
    <row r="1663" spans="2:32" x14ac:dyDescent="0.25">
      <c r="B1663" s="89"/>
      <c r="J1663" s="90"/>
      <c r="K1663" s="90"/>
      <c r="L1663" s="88"/>
      <c r="M1663" s="91"/>
      <c r="Q1663" s="88"/>
      <c r="V1663" s="90"/>
      <c r="W1663" s="88"/>
      <c r="AB1663" s="90"/>
      <c r="AC1663" s="89"/>
      <c r="AF1663" s="90"/>
    </row>
    <row r="1664" spans="2:32" x14ac:dyDescent="0.25">
      <c r="B1664" s="89"/>
      <c r="J1664" s="90"/>
      <c r="K1664" s="90"/>
      <c r="L1664" s="88"/>
      <c r="M1664" s="91"/>
      <c r="Q1664" s="88"/>
      <c r="V1664" s="90"/>
      <c r="W1664" s="88"/>
      <c r="AB1664" s="90"/>
      <c r="AC1664" s="89"/>
      <c r="AF1664" s="90"/>
    </row>
    <row r="1665" spans="2:32" x14ac:dyDescent="0.25">
      <c r="B1665" s="89"/>
      <c r="J1665" s="90"/>
      <c r="K1665" s="90"/>
      <c r="L1665" s="88"/>
      <c r="M1665" s="91"/>
      <c r="Q1665" s="88"/>
      <c r="V1665" s="90"/>
      <c r="W1665" s="88"/>
      <c r="AB1665" s="90"/>
      <c r="AC1665" s="89"/>
      <c r="AF1665" s="90"/>
    </row>
    <row r="1666" spans="2:32" x14ac:dyDescent="0.25">
      <c r="B1666" s="89"/>
      <c r="J1666" s="90"/>
      <c r="K1666" s="90"/>
      <c r="L1666" s="88"/>
      <c r="M1666" s="91"/>
      <c r="Q1666" s="88"/>
      <c r="V1666" s="90"/>
      <c r="W1666" s="88"/>
      <c r="AB1666" s="90"/>
      <c r="AC1666" s="89"/>
      <c r="AF1666" s="90"/>
    </row>
    <row r="1667" spans="2:32" x14ac:dyDescent="0.25">
      <c r="B1667" s="89"/>
      <c r="J1667" s="90"/>
      <c r="K1667" s="90"/>
      <c r="L1667" s="88"/>
      <c r="M1667" s="91"/>
      <c r="Q1667" s="88"/>
      <c r="V1667" s="90"/>
      <c r="W1667" s="88"/>
      <c r="AB1667" s="90"/>
      <c r="AC1667" s="89"/>
      <c r="AF1667" s="90"/>
    </row>
    <row r="1668" spans="2:32" x14ac:dyDescent="0.25">
      <c r="B1668" s="89"/>
      <c r="J1668" s="90"/>
      <c r="K1668" s="90"/>
      <c r="L1668" s="88"/>
      <c r="M1668" s="91"/>
      <c r="Q1668" s="88"/>
      <c r="V1668" s="90"/>
      <c r="W1668" s="88"/>
      <c r="AB1668" s="90"/>
      <c r="AC1668" s="89"/>
      <c r="AF1668" s="90"/>
    </row>
    <row r="1669" spans="2:32" x14ac:dyDescent="0.25">
      <c r="B1669" s="89"/>
      <c r="J1669" s="90"/>
      <c r="K1669" s="90"/>
      <c r="L1669" s="88"/>
      <c r="M1669" s="91"/>
      <c r="Q1669" s="88"/>
      <c r="V1669" s="90"/>
      <c r="W1669" s="88"/>
      <c r="AB1669" s="90"/>
      <c r="AC1669" s="89"/>
      <c r="AF1669" s="90"/>
    </row>
    <row r="1670" spans="2:32" x14ac:dyDescent="0.25">
      <c r="B1670" s="89"/>
      <c r="J1670" s="90"/>
      <c r="K1670" s="90"/>
      <c r="L1670" s="88"/>
      <c r="M1670" s="91"/>
      <c r="Q1670" s="88"/>
      <c r="V1670" s="90"/>
      <c r="W1670" s="88"/>
      <c r="AB1670" s="90"/>
      <c r="AC1670" s="89"/>
      <c r="AF1670" s="90"/>
    </row>
    <row r="1671" spans="2:32" x14ac:dyDescent="0.25">
      <c r="B1671" s="89"/>
      <c r="J1671" s="90"/>
      <c r="K1671" s="90"/>
      <c r="L1671" s="88"/>
      <c r="M1671" s="91"/>
      <c r="Q1671" s="88"/>
      <c r="V1671" s="90"/>
      <c r="W1671" s="88"/>
      <c r="AB1671" s="90"/>
      <c r="AC1671" s="89"/>
      <c r="AF1671" s="90"/>
    </row>
    <row r="1672" spans="2:32" x14ac:dyDescent="0.25">
      <c r="B1672" s="89"/>
      <c r="J1672" s="90"/>
      <c r="K1672" s="90"/>
      <c r="L1672" s="88"/>
      <c r="M1672" s="91"/>
      <c r="Q1672" s="88"/>
      <c r="V1672" s="90"/>
      <c r="W1672" s="88"/>
      <c r="AB1672" s="90"/>
      <c r="AC1672" s="89"/>
      <c r="AF1672" s="90"/>
    </row>
    <row r="1673" spans="2:32" x14ac:dyDescent="0.25">
      <c r="B1673" s="89"/>
      <c r="J1673" s="90"/>
      <c r="K1673" s="90"/>
      <c r="L1673" s="88"/>
      <c r="M1673" s="91"/>
      <c r="Q1673" s="88"/>
      <c r="V1673" s="90"/>
      <c r="W1673" s="88"/>
      <c r="AB1673" s="90"/>
      <c r="AC1673" s="89"/>
      <c r="AF1673" s="90"/>
    </row>
    <row r="1674" spans="2:32" x14ac:dyDescent="0.25">
      <c r="B1674" s="89"/>
      <c r="J1674" s="90"/>
      <c r="K1674" s="90"/>
      <c r="L1674" s="88"/>
      <c r="M1674" s="91"/>
      <c r="Q1674" s="88"/>
      <c r="V1674" s="90"/>
      <c r="W1674" s="88"/>
      <c r="AB1674" s="90"/>
      <c r="AC1674" s="89"/>
      <c r="AF1674" s="90"/>
    </row>
    <row r="1675" spans="2:32" x14ac:dyDescent="0.25">
      <c r="B1675" s="89"/>
      <c r="J1675" s="90"/>
      <c r="K1675" s="90"/>
      <c r="L1675" s="88"/>
      <c r="M1675" s="91"/>
      <c r="Q1675" s="88"/>
      <c r="V1675" s="90"/>
      <c r="W1675" s="88"/>
      <c r="AB1675" s="90"/>
      <c r="AC1675" s="89"/>
      <c r="AF1675" s="90"/>
    </row>
    <row r="1676" spans="2:32" x14ac:dyDescent="0.25">
      <c r="B1676" s="89"/>
      <c r="J1676" s="90"/>
      <c r="K1676" s="90"/>
      <c r="L1676" s="88"/>
      <c r="M1676" s="91"/>
      <c r="Q1676" s="88"/>
      <c r="V1676" s="90"/>
      <c r="W1676" s="88"/>
      <c r="AB1676" s="90"/>
      <c r="AC1676" s="89"/>
      <c r="AF1676" s="90"/>
    </row>
    <row r="1677" spans="2:32" x14ac:dyDescent="0.25">
      <c r="B1677" s="89"/>
      <c r="J1677" s="90"/>
      <c r="K1677" s="90"/>
      <c r="L1677" s="88"/>
      <c r="M1677" s="91"/>
      <c r="Q1677" s="88"/>
      <c r="V1677" s="90"/>
      <c r="W1677" s="88"/>
      <c r="AB1677" s="90"/>
      <c r="AC1677" s="89"/>
      <c r="AF1677" s="90"/>
    </row>
    <row r="1678" spans="2:32" x14ac:dyDescent="0.25">
      <c r="B1678" s="89"/>
      <c r="J1678" s="90"/>
      <c r="K1678" s="90"/>
      <c r="L1678" s="88"/>
      <c r="M1678" s="91"/>
      <c r="Q1678" s="88"/>
      <c r="V1678" s="90"/>
      <c r="W1678" s="88"/>
      <c r="AB1678" s="90"/>
      <c r="AC1678" s="89"/>
      <c r="AF1678" s="90"/>
    </row>
    <row r="1679" spans="2:32" x14ac:dyDescent="0.25">
      <c r="B1679" s="89"/>
      <c r="J1679" s="90"/>
      <c r="K1679" s="90"/>
      <c r="L1679" s="88"/>
      <c r="M1679" s="91"/>
      <c r="Q1679" s="88"/>
      <c r="V1679" s="90"/>
      <c r="W1679" s="88"/>
      <c r="AB1679" s="90"/>
      <c r="AC1679" s="89"/>
      <c r="AF1679" s="90"/>
    </row>
    <row r="1680" spans="2:32" x14ac:dyDescent="0.25">
      <c r="B1680" s="89"/>
      <c r="J1680" s="90"/>
      <c r="K1680" s="90"/>
      <c r="L1680" s="88"/>
      <c r="M1680" s="91"/>
      <c r="Q1680" s="88"/>
      <c r="V1680" s="90"/>
      <c r="W1680" s="88"/>
      <c r="AB1680" s="90"/>
      <c r="AC1680" s="89"/>
      <c r="AF1680" s="90"/>
    </row>
    <row r="1681" spans="2:32" x14ac:dyDescent="0.25">
      <c r="B1681" s="89"/>
      <c r="J1681" s="90"/>
      <c r="K1681" s="90"/>
      <c r="L1681" s="88"/>
      <c r="M1681" s="91"/>
      <c r="Q1681" s="88"/>
      <c r="V1681" s="90"/>
      <c r="W1681" s="88"/>
      <c r="AB1681" s="90"/>
      <c r="AC1681" s="89"/>
      <c r="AF1681" s="90"/>
    </row>
    <row r="1682" spans="2:32" x14ac:dyDescent="0.25">
      <c r="B1682" s="89"/>
      <c r="J1682" s="90"/>
      <c r="K1682" s="90"/>
      <c r="L1682" s="88"/>
      <c r="M1682" s="91"/>
      <c r="Q1682" s="88"/>
      <c r="V1682" s="90"/>
      <c r="W1682" s="88"/>
      <c r="AB1682" s="90"/>
      <c r="AC1682" s="89"/>
      <c r="AF1682" s="90"/>
    </row>
    <row r="1683" spans="2:32" x14ac:dyDescent="0.25">
      <c r="B1683" s="89"/>
      <c r="J1683" s="90"/>
      <c r="K1683" s="90"/>
      <c r="L1683" s="88"/>
      <c r="M1683" s="91"/>
      <c r="Q1683" s="88"/>
      <c r="V1683" s="90"/>
      <c r="W1683" s="88"/>
      <c r="AB1683" s="90"/>
      <c r="AC1683" s="89"/>
      <c r="AF1683" s="90"/>
    </row>
    <row r="1684" spans="2:32" x14ac:dyDescent="0.25">
      <c r="B1684" s="89"/>
      <c r="J1684" s="90"/>
      <c r="K1684" s="90"/>
      <c r="L1684" s="88"/>
      <c r="M1684" s="91"/>
      <c r="Q1684" s="88"/>
      <c r="V1684" s="90"/>
      <c r="W1684" s="88"/>
      <c r="AB1684" s="90"/>
      <c r="AC1684" s="89"/>
      <c r="AF1684" s="90"/>
    </row>
    <row r="1685" spans="2:32" x14ac:dyDescent="0.25">
      <c r="B1685" s="89"/>
      <c r="J1685" s="90"/>
      <c r="K1685" s="90"/>
      <c r="L1685" s="88"/>
      <c r="M1685" s="91"/>
      <c r="Q1685" s="88"/>
      <c r="V1685" s="90"/>
      <c r="W1685" s="88"/>
      <c r="AB1685" s="90"/>
      <c r="AC1685" s="89"/>
      <c r="AF1685" s="90"/>
    </row>
    <row r="1686" spans="2:32" x14ac:dyDescent="0.25">
      <c r="B1686" s="89"/>
      <c r="J1686" s="90"/>
      <c r="K1686" s="90"/>
      <c r="L1686" s="88"/>
      <c r="M1686" s="91"/>
      <c r="Q1686" s="88"/>
      <c r="V1686" s="90"/>
      <c r="W1686" s="88"/>
      <c r="AB1686" s="90"/>
      <c r="AC1686" s="89"/>
      <c r="AF1686" s="90"/>
    </row>
    <row r="1687" spans="2:32" x14ac:dyDescent="0.25">
      <c r="B1687" s="89"/>
      <c r="J1687" s="90"/>
      <c r="K1687" s="90"/>
      <c r="L1687" s="88"/>
      <c r="M1687" s="91"/>
      <c r="Q1687" s="88"/>
      <c r="V1687" s="90"/>
      <c r="W1687" s="88"/>
      <c r="AB1687" s="90"/>
      <c r="AC1687" s="89"/>
      <c r="AF1687" s="90"/>
    </row>
    <row r="1688" spans="2:32" x14ac:dyDescent="0.25">
      <c r="B1688" s="89"/>
      <c r="J1688" s="90"/>
      <c r="K1688" s="90"/>
      <c r="L1688" s="88"/>
      <c r="M1688" s="91"/>
      <c r="Q1688" s="88"/>
      <c r="V1688" s="90"/>
      <c r="W1688" s="88"/>
      <c r="AB1688" s="90"/>
      <c r="AC1688" s="89"/>
      <c r="AF1688" s="90"/>
    </row>
    <row r="1689" spans="2:32" x14ac:dyDescent="0.25">
      <c r="B1689" s="89"/>
      <c r="J1689" s="90"/>
      <c r="K1689" s="90"/>
      <c r="L1689" s="88"/>
      <c r="M1689" s="91"/>
      <c r="Q1689" s="88"/>
      <c r="V1689" s="90"/>
      <c r="W1689" s="88"/>
      <c r="AB1689" s="90"/>
      <c r="AC1689" s="89"/>
      <c r="AF1689" s="90"/>
    </row>
    <row r="1690" spans="2:32" x14ac:dyDescent="0.25">
      <c r="B1690" s="89"/>
      <c r="J1690" s="90"/>
      <c r="K1690" s="90"/>
      <c r="L1690" s="88"/>
      <c r="M1690" s="91"/>
      <c r="Q1690" s="88"/>
      <c r="V1690" s="90"/>
      <c r="W1690" s="88"/>
      <c r="AB1690" s="90"/>
      <c r="AC1690" s="89"/>
      <c r="AF1690" s="90"/>
    </row>
    <row r="1691" spans="2:32" x14ac:dyDescent="0.25">
      <c r="B1691" s="89"/>
      <c r="J1691" s="90"/>
      <c r="K1691" s="90"/>
      <c r="L1691" s="88"/>
      <c r="M1691" s="91"/>
      <c r="Q1691" s="88"/>
      <c r="V1691" s="90"/>
      <c r="W1691" s="88"/>
      <c r="AB1691" s="90"/>
      <c r="AC1691" s="89"/>
      <c r="AF1691" s="90"/>
    </row>
    <row r="1692" spans="2:32" x14ac:dyDescent="0.25">
      <c r="B1692" s="89"/>
      <c r="J1692" s="90"/>
      <c r="K1692" s="90"/>
      <c r="L1692" s="88"/>
      <c r="M1692" s="91"/>
      <c r="Q1692" s="88"/>
      <c r="V1692" s="90"/>
      <c r="W1692" s="88"/>
      <c r="AB1692" s="90"/>
      <c r="AC1692" s="89"/>
      <c r="AF1692" s="90"/>
    </row>
    <row r="1693" spans="2:32" x14ac:dyDescent="0.25">
      <c r="B1693" s="89"/>
      <c r="J1693" s="90"/>
      <c r="K1693" s="90"/>
      <c r="L1693" s="88"/>
      <c r="M1693" s="91"/>
      <c r="Q1693" s="88"/>
      <c r="V1693" s="90"/>
      <c r="W1693" s="88"/>
      <c r="AB1693" s="90"/>
      <c r="AC1693" s="89"/>
      <c r="AF1693" s="90"/>
    </row>
    <row r="1694" spans="2:32" x14ac:dyDescent="0.25">
      <c r="B1694" s="89"/>
      <c r="J1694" s="90"/>
      <c r="K1694" s="90"/>
      <c r="L1694" s="88"/>
      <c r="M1694" s="91"/>
      <c r="Q1694" s="88"/>
      <c r="V1694" s="90"/>
      <c r="W1694" s="88"/>
      <c r="AB1694" s="90"/>
      <c r="AC1694" s="89"/>
      <c r="AF1694" s="90"/>
    </row>
    <row r="1695" spans="2:32" x14ac:dyDescent="0.25">
      <c r="B1695" s="89"/>
      <c r="J1695" s="90"/>
      <c r="K1695" s="90"/>
      <c r="L1695" s="88"/>
      <c r="M1695" s="91"/>
      <c r="Q1695" s="88"/>
      <c r="V1695" s="90"/>
      <c r="W1695" s="88"/>
      <c r="AB1695" s="90"/>
      <c r="AC1695" s="89"/>
      <c r="AF1695" s="90"/>
    </row>
    <row r="1696" spans="2:32" x14ac:dyDescent="0.25">
      <c r="B1696" s="89"/>
      <c r="J1696" s="90"/>
      <c r="K1696" s="90"/>
      <c r="L1696" s="88"/>
      <c r="M1696" s="91"/>
      <c r="Q1696" s="88"/>
      <c r="V1696" s="90"/>
      <c r="W1696" s="88"/>
      <c r="AB1696" s="90"/>
      <c r="AC1696" s="89"/>
      <c r="AF1696" s="90"/>
    </row>
    <row r="1697" spans="2:32" x14ac:dyDescent="0.25">
      <c r="B1697" s="89"/>
      <c r="J1697" s="90"/>
      <c r="K1697" s="90"/>
      <c r="L1697" s="88"/>
      <c r="M1697" s="91"/>
      <c r="Q1697" s="88"/>
      <c r="V1697" s="90"/>
      <c r="W1697" s="88"/>
      <c r="AB1697" s="90"/>
      <c r="AC1697" s="89"/>
      <c r="AF1697" s="90"/>
    </row>
    <row r="1698" spans="2:32" x14ac:dyDescent="0.25">
      <c r="B1698" s="89"/>
      <c r="J1698" s="90"/>
      <c r="K1698" s="90"/>
      <c r="L1698" s="88"/>
      <c r="M1698" s="91"/>
      <c r="Q1698" s="88"/>
      <c r="V1698" s="90"/>
      <c r="W1698" s="88"/>
      <c r="AB1698" s="90"/>
      <c r="AC1698" s="89"/>
      <c r="AF1698" s="90"/>
    </row>
    <row r="1699" spans="2:32" x14ac:dyDescent="0.25">
      <c r="B1699" s="89"/>
      <c r="J1699" s="90"/>
      <c r="K1699" s="90"/>
      <c r="L1699" s="88"/>
      <c r="M1699" s="91"/>
      <c r="Q1699" s="88"/>
      <c r="V1699" s="90"/>
      <c r="W1699" s="88"/>
      <c r="AB1699" s="90"/>
      <c r="AC1699" s="89"/>
      <c r="AF1699" s="90"/>
    </row>
    <row r="1700" spans="2:32" x14ac:dyDescent="0.25">
      <c r="B1700" s="89"/>
      <c r="J1700" s="90"/>
      <c r="K1700" s="90"/>
      <c r="L1700" s="88"/>
      <c r="M1700" s="91"/>
      <c r="Q1700" s="88"/>
      <c r="V1700" s="90"/>
      <c r="W1700" s="88"/>
      <c r="AB1700" s="90"/>
      <c r="AC1700" s="89"/>
      <c r="AF1700" s="90"/>
    </row>
    <row r="1701" spans="2:32" x14ac:dyDescent="0.25">
      <c r="B1701" s="89"/>
      <c r="J1701" s="90"/>
      <c r="K1701" s="90"/>
      <c r="L1701" s="88"/>
      <c r="M1701" s="91"/>
      <c r="Q1701" s="88"/>
      <c r="V1701" s="90"/>
      <c r="W1701" s="88"/>
      <c r="AB1701" s="90"/>
      <c r="AC1701" s="89"/>
      <c r="AF1701" s="90"/>
    </row>
    <row r="1702" spans="2:32" x14ac:dyDescent="0.25">
      <c r="B1702" s="89"/>
      <c r="J1702" s="90"/>
      <c r="K1702" s="90"/>
      <c r="L1702" s="88"/>
      <c r="M1702" s="91"/>
      <c r="Q1702" s="88"/>
      <c r="V1702" s="90"/>
      <c r="W1702" s="88"/>
      <c r="AB1702" s="90"/>
      <c r="AC1702" s="89"/>
      <c r="AF1702" s="90"/>
    </row>
    <row r="1703" spans="2:32" x14ac:dyDescent="0.25">
      <c r="B1703" s="89"/>
      <c r="J1703" s="90"/>
      <c r="K1703" s="90"/>
      <c r="L1703" s="88"/>
      <c r="M1703" s="91"/>
      <c r="Q1703" s="88"/>
      <c r="V1703" s="90"/>
      <c r="W1703" s="88"/>
      <c r="AB1703" s="90"/>
      <c r="AC1703" s="89"/>
      <c r="AF1703" s="90"/>
    </row>
    <row r="1704" spans="2:32" x14ac:dyDescent="0.25">
      <c r="B1704" s="89"/>
      <c r="J1704" s="90"/>
      <c r="K1704" s="90"/>
      <c r="L1704" s="88"/>
      <c r="M1704" s="91"/>
      <c r="Q1704" s="88"/>
      <c r="V1704" s="90"/>
      <c r="W1704" s="88"/>
      <c r="AB1704" s="90"/>
      <c r="AC1704" s="89"/>
      <c r="AF1704" s="90"/>
    </row>
    <row r="1705" spans="2:32" x14ac:dyDescent="0.25">
      <c r="B1705" s="89"/>
      <c r="J1705" s="90"/>
      <c r="K1705" s="90"/>
      <c r="L1705" s="88"/>
      <c r="M1705" s="91"/>
      <c r="Q1705" s="88"/>
      <c r="V1705" s="90"/>
      <c r="W1705" s="88"/>
      <c r="AB1705" s="90"/>
      <c r="AC1705" s="89"/>
      <c r="AF1705" s="90"/>
    </row>
    <row r="1706" spans="2:32" x14ac:dyDescent="0.25">
      <c r="B1706" s="89"/>
      <c r="J1706" s="90"/>
      <c r="K1706" s="90"/>
      <c r="L1706" s="88"/>
      <c r="M1706" s="91"/>
      <c r="Q1706" s="88"/>
      <c r="V1706" s="90"/>
      <c r="W1706" s="88"/>
      <c r="AB1706" s="90"/>
      <c r="AC1706" s="89"/>
      <c r="AF1706" s="90"/>
    </row>
    <row r="1707" spans="2:32" x14ac:dyDescent="0.25">
      <c r="B1707" s="89"/>
      <c r="J1707" s="90"/>
      <c r="K1707" s="90"/>
      <c r="L1707" s="88"/>
      <c r="M1707" s="91"/>
      <c r="Q1707" s="88"/>
      <c r="V1707" s="90"/>
      <c r="W1707" s="88"/>
      <c r="AB1707" s="90"/>
      <c r="AC1707" s="89"/>
      <c r="AF1707" s="90"/>
    </row>
    <row r="1708" spans="2:32" x14ac:dyDescent="0.25">
      <c r="B1708" s="89"/>
      <c r="J1708" s="90"/>
      <c r="K1708" s="90"/>
      <c r="L1708" s="88"/>
      <c r="M1708" s="91"/>
      <c r="Q1708" s="88"/>
      <c r="V1708" s="90"/>
      <c r="W1708" s="88"/>
      <c r="AB1708" s="90"/>
      <c r="AC1708" s="89"/>
      <c r="AF1708" s="90"/>
    </row>
    <row r="1709" spans="2:32" x14ac:dyDescent="0.25">
      <c r="B1709" s="89"/>
      <c r="J1709" s="90"/>
      <c r="K1709" s="90"/>
      <c r="L1709" s="88"/>
      <c r="M1709" s="91"/>
      <c r="Q1709" s="88"/>
      <c r="V1709" s="90"/>
      <c r="W1709" s="88"/>
      <c r="AB1709" s="90"/>
      <c r="AC1709" s="89"/>
      <c r="AF1709" s="90"/>
    </row>
    <row r="1710" spans="2:32" x14ac:dyDescent="0.25">
      <c r="B1710" s="89"/>
      <c r="J1710" s="90"/>
      <c r="K1710" s="90"/>
      <c r="L1710" s="88"/>
      <c r="M1710" s="91"/>
      <c r="Q1710" s="88"/>
      <c r="V1710" s="90"/>
      <c r="W1710" s="88"/>
      <c r="AB1710" s="90"/>
      <c r="AC1710" s="89"/>
      <c r="AF1710" s="90"/>
    </row>
    <row r="1711" spans="2:32" x14ac:dyDescent="0.25">
      <c r="B1711" s="89"/>
      <c r="J1711" s="90"/>
      <c r="K1711" s="90"/>
      <c r="L1711" s="88"/>
      <c r="M1711" s="91"/>
      <c r="Q1711" s="88"/>
      <c r="V1711" s="90"/>
      <c r="W1711" s="88"/>
      <c r="AB1711" s="90"/>
      <c r="AC1711" s="89"/>
      <c r="AF1711" s="90"/>
    </row>
    <row r="1712" spans="2:32" x14ac:dyDescent="0.25">
      <c r="B1712" s="89"/>
      <c r="J1712" s="90"/>
      <c r="K1712" s="90"/>
      <c r="L1712" s="88"/>
      <c r="M1712" s="91"/>
      <c r="Q1712" s="88"/>
      <c r="V1712" s="90"/>
      <c r="W1712" s="88"/>
      <c r="AB1712" s="90"/>
      <c r="AC1712" s="89"/>
      <c r="AF1712" s="90"/>
    </row>
    <row r="1713" spans="2:32" x14ac:dyDescent="0.25">
      <c r="B1713" s="89"/>
      <c r="J1713" s="90"/>
      <c r="K1713" s="90"/>
      <c r="L1713" s="88"/>
      <c r="M1713" s="91"/>
      <c r="Q1713" s="88"/>
      <c r="V1713" s="90"/>
      <c r="W1713" s="88"/>
      <c r="AB1713" s="90"/>
      <c r="AC1713" s="89"/>
      <c r="AF1713" s="90"/>
    </row>
    <row r="1714" spans="2:32" x14ac:dyDescent="0.25">
      <c r="B1714" s="89"/>
      <c r="J1714" s="90"/>
      <c r="K1714" s="90"/>
      <c r="L1714" s="88"/>
      <c r="M1714" s="91"/>
      <c r="Q1714" s="88"/>
      <c r="V1714" s="90"/>
      <c r="W1714" s="88"/>
      <c r="AB1714" s="90"/>
      <c r="AC1714" s="89"/>
      <c r="AF1714" s="90"/>
    </row>
    <row r="1715" spans="2:32" x14ac:dyDescent="0.25">
      <c r="B1715" s="89"/>
      <c r="J1715" s="90"/>
      <c r="K1715" s="90"/>
      <c r="L1715" s="88"/>
      <c r="M1715" s="91"/>
      <c r="Q1715" s="88"/>
      <c r="V1715" s="90"/>
      <c r="W1715" s="88"/>
      <c r="AB1715" s="90"/>
      <c r="AC1715" s="89"/>
      <c r="AF1715" s="90"/>
    </row>
    <row r="1716" spans="2:32" x14ac:dyDescent="0.25">
      <c r="B1716" s="89"/>
      <c r="J1716" s="90"/>
      <c r="K1716" s="90"/>
      <c r="L1716" s="88"/>
      <c r="M1716" s="91"/>
      <c r="Q1716" s="88"/>
      <c r="V1716" s="90"/>
      <c r="W1716" s="88"/>
      <c r="AB1716" s="90"/>
      <c r="AC1716" s="89"/>
      <c r="AF1716" s="90"/>
    </row>
    <row r="1717" spans="2:32" x14ac:dyDescent="0.25">
      <c r="B1717" s="89"/>
      <c r="J1717" s="90"/>
      <c r="K1717" s="90"/>
      <c r="L1717" s="88"/>
      <c r="M1717" s="91"/>
      <c r="Q1717" s="88"/>
      <c r="V1717" s="90"/>
      <c r="W1717" s="88"/>
      <c r="AB1717" s="90"/>
      <c r="AC1717" s="89"/>
      <c r="AF1717" s="90"/>
    </row>
    <row r="1718" spans="2:32" x14ac:dyDescent="0.25">
      <c r="B1718" s="89"/>
      <c r="J1718" s="90"/>
      <c r="K1718" s="90"/>
      <c r="L1718" s="88"/>
      <c r="M1718" s="91"/>
      <c r="Q1718" s="88"/>
      <c r="V1718" s="90"/>
      <c r="W1718" s="88"/>
      <c r="AB1718" s="90"/>
      <c r="AC1718" s="89"/>
      <c r="AF1718" s="90"/>
    </row>
    <row r="1719" spans="2:32" x14ac:dyDescent="0.25">
      <c r="B1719" s="89"/>
      <c r="J1719" s="90"/>
      <c r="K1719" s="90"/>
      <c r="L1719" s="88"/>
      <c r="M1719" s="91"/>
      <c r="Q1719" s="88"/>
      <c r="V1719" s="90"/>
      <c r="W1719" s="88"/>
      <c r="AB1719" s="90"/>
      <c r="AC1719" s="89"/>
      <c r="AF1719" s="90"/>
    </row>
    <row r="1720" spans="2:32" x14ac:dyDescent="0.25">
      <c r="B1720" s="89"/>
      <c r="J1720" s="90"/>
      <c r="K1720" s="90"/>
      <c r="L1720" s="88"/>
      <c r="M1720" s="91"/>
      <c r="Q1720" s="88"/>
      <c r="V1720" s="90"/>
      <c r="W1720" s="88"/>
      <c r="AB1720" s="90"/>
      <c r="AC1720" s="89"/>
      <c r="AF1720" s="90"/>
    </row>
    <row r="1721" spans="2:32" x14ac:dyDescent="0.25">
      <c r="B1721" s="89"/>
      <c r="J1721" s="90"/>
      <c r="K1721" s="90"/>
      <c r="L1721" s="88"/>
      <c r="M1721" s="91"/>
      <c r="Q1721" s="88"/>
      <c r="V1721" s="90"/>
      <c r="W1721" s="88"/>
      <c r="AB1721" s="90"/>
      <c r="AC1721" s="89"/>
      <c r="AF1721" s="90"/>
    </row>
    <row r="1722" spans="2:32" x14ac:dyDescent="0.25">
      <c r="B1722" s="89"/>
      <c r="J1722" s="90"/>
      <c r="K1722" s="90"/>
      <c r="L1722" s="88"/>
      <c r="M1722" s="91"/>
      <c r="Q1722" s="88"/>
      <c r="V1722" s="90"/>
      <c r="W1722" s="88"/>
      <c r="AB1722" s="90"/>
      <c r="AC1722" s="89"/>
      <c r="AF1722" s="90"/>
    </row>
    <row r="1723" spans="2:32" x14ac:dyDescent="0.25">
      <c r="B1723" s="89"/>
      <c r="J1723" s="90"/>
      <c r="K1723" s="90"/>
      <c r="L1723" s="88"/>
      <c r="M1723" s="91"/>
      <c r="Q1723" s="88"/>
      <c r="V1723" s="90"/>
      <c r="W1723" s="88"/>
      <c r="AB1723" s="90"/>
      <c r="AC1723" s="89"/>
      <c r="AF1723" s="90"/>
    </row>
    <row r="1724" spans="2:32" x14ac:dyDescent="0.25">
      <c r="B1724" s="89"/>
      <c r="J1724" s="90"/>
      <c r="K1724" s="90"/>
      <c r="L1724" s="88"/>
      <c r="M1724" s="91"/>
      <c r="Q1724" s="88"/>
      <c r="V1724" s="90"/>
      <c r="W1724" s="88"/>
      <c r="AB1724" s="90"/>
      <c r="AC1724" s="89"/>
      <c r="AF1724" s="90"/>
    </row>
    <row r="1725" spans="2:32" x14ac:dyDescent="0.25">
      <c r="B1725" s="89"/>
      <c r="J1725" s="90"/>
      <c r="K1725" s="90"/>
      <c r="L1725" s="88"/>
      <c r="M1725" s="91"/>
      <c r="Q1725" s="88"/>
      <c r="V1725" s="90"/>
      <c r="W1725" s="88"/>
      <c r="AB1725" s="90"/>
      <c r="AC1725" s="89"/>
      <c r="AF1725" s="90"/>
    </row>
    <row r="1726" spans="2:32" x14ac:dyDescent="0.25">
      <c r="B1726" s="89"/>
      <c r="J1726" s="90"/>
      <c r="K1726" s="90"/>
      <c r="L1726" s="88"/>
      <c r="M1726" s="91"/>
      <c r="Q1726" s="88"/>
      <c r="V1726" s="90"/>
      <c r="W1726" s="88"/>
      <c r="AB1726" s="90"/>
      <c r="AC1726" s="89"/>
      <c r="AF1726" s="90"/>
    </row>
    <row r="1727" spans="2:32" x14ac:dyDescent="0.25">
      <c r="B1727" s="89"/>
      <c r="J1727" s="90"/>
      <c r="K1727" s="90"/>
      <c r="L1727" s="88"/>
      <c r="M1727" s="91"/>
      <c r="Q1727" s="88"/>
      <c r="V1727" s="90"/>
      <c r="W1727" s="88"/>
      <c r="AB1727" s="90"/>
      <c r="AC1727" s="89"/>
      <c r="AF1727" s="90"/>
    </row>
    <row r="1728" spans="2:32" x14ac:dyDescent="0.25">
      <c r="B1728" s="89"/>
      <c r="J1728" s="90"/>
      <c r="K1728" s="90"/>
      <c r="L1728" s="88"/>
      <c r="M1728" s="91"/>
      <c r="Q1728" s="88"/>
      <c r="V1728" s="90"/>
      <c r="W1728" s="88"/>
      <c r="AB1728" s="90"/>
      <c r="AC1728" s="89"/>
      <c r="AF1728" s="90"/>
    </row>
    <row r="1729" spans="2:32" x14ac:dyDescent="0.25">
      <c r="B1729" s="89"/>
      <c r="J1729" s="90"/>
      <c r="K1729" s="90"/>
      <c r="L1729" s="88"/>
      <c r="M1729" s="91"/>
      <c r="Q1729" s="88"/>
      <c r="V1729" s="90"/>
      <c r="W1729" s="88"/>
      <c r="AB1729" s="90"/>
      <c r="AC1729" s="89"/>
      <c r="AF1729" s="90"/>
    </row>
    <row r="1730" spans="2:32" x14ac:dyDescent="0.25">
      <c r="B1730" s="89"/>
      <c r="J1730" s="90"/>
      <c r="K1730" s="90"/>
      <c r="L1730" s="88"/>
      <c r="M1730" s="91"/>
      <c r="Q1730" s="88"/>
      <c r="V1730" s="90"/>
      <c r="W1730" s="88"/>
      <c r="AB1730" s="90"/>
      <c r="AC1730" s="89"/>
      <c r="AF1730" s="90"/>
    </row>
    <row r="1731" spans="2:32" x14ac:dyDescent="0.25">
      <c r="B1731" s="89"/>
      <c r="J1731" s="90"/>
      <c r="K1731" s="90"/>
      <c r="L1731" s="88"/>
      <c r="M1731" s="91"/>
      <c r="Q1731" s="88"/>
      <c r="V1731" s="90"/>
      <c r="W1731" s="88"/>
      <c r="AB1731" s="90"/>
      <c r="AC1731" s="89"/>
      <c r="AF1731" s="90"/>
    </row>
    <row r="1732" spans="2:32" x14ac:dyDescent="0.25">
      <c r="B1732" s="89"/>
      <c r="J1732" s="90"/>
      <c r="K1732" s="90"/>
      <c r="L1732" s="88"/>
      <c r="M1732" s="91"/>
      <c r="Q1732" s="88"/>
      <c r="V1732" s="90"/>
      <c r="W1732" s="88"/>
      <c r="AB1732" s="90"/>
      <c r="AC1732" s="89"/>
      <c r="AF1732" s="90"/>
    </row>
    <row r="1733" spans="2:32" x14ac:dyDescent="0.25">
      <c r="B1733" s="89"/>
      <c r="J1733" s="90"/>
      <c r="K1733" s="90"/>
      <c r="L1733" s="88"/>
      <c r="M1733" s="91"/>
      <c r="Q1733" s="88"/>
      <c r="V1733" s="90"/>
      <c r="W1733" s="88"/>
      <c r="AB1733" s="90"/>
      <c r="AC1733" s="89"/>
      <c r="AF1733" s="90"/>
    </row>
    <row r="1734" spans="2:32" x14ac:dyDescent="0.25">
      <c r="B1734" s="89"/>
      <c r="J1734" s="90"/>
      <c r="K1734" s="90"/>
      <c r="L1734" s="88"/>
      <c r="M1734" s="91"/>
      <c r="Q1734" s="88"/>
      <c r="V1734" s="90"/>
      <c r="W1734" s="88"/>
      <c r="AB1734" s="90"/>
      <c r="AC1734" s="89"/>
      <c r="AF1734" s="90"/>
    </row>
    <row r="1735" spans="2:32" x14ac:dyDescent="0.25">
      <c r="B1735" s="89"/>
      <c r="J1735" s="90"/>
      <c r="K1735" s="90"/>
      <c r="L1735" s="88"/>
      <c r="M1735" s="91"/>
      <c r="Q1735" s="88"/>
      <c r="V1735" s="90"/>
      <c r="W1735" s="88"/>
      <c r="AB1735" s="90"/>
      <c r="AC1735" s="89"/>
      <c r="AF1735" s="90"/>
    </row>
    <row r="1736" spans="2:32" x14ac:dyDescent="0.25">
      <c r="B1736" s="89"/>
      <c r="J1736" s="90"/>
      <c r="K1736" s="90"/>
      <c r="L1736" s="88"/>
      <c r="M1736" s="91"/>
      <c r="Q1736" s="88"/>
      <c r="V1736" s="90"/>
      <c r="W1736" s="88"/>
      <c r="AB1736" s="90"/>
      <c r="AC1736" s="89"/>
      <c r="AF1736" s="90"/>
    </row>
    <row r="1737" spans="2:32" x14ac:dyDescent="0.25">
      <c r="B1737" s="89"/>
      <c r="J1737" s="90"/>
      <c r="K1737" s="90"/>
      <c r="L1737" s="88"/>
      <c r="M1737" s="91"/>
      <c r="Q1737" s="88"/>
      <c r="V1737" s="90"/>
      <c r="W1737" s="88"/>
      <c r="AB1737" s="90"/>
      <c r="AC1737" s="89"/>
      <c r="AF1737" s="90"/>
    </row>
    <row r="1738" spans="2:32" x14ac:dyDescent="0.25">
      <c r="B1738" s="89"/>
      <c r="J1738" s="90"/>
      <c r="K1738" s="90"/>
      <c r="L1738" s="88"/>
      <c r="M1738" s="91"/>
      <c r="Q1738" s="88"/>
      <c r="V1738" s="90"/>
      <c r="W1738" s="88"/>
      <c r="AB1738" s="90"/>
      <c r="AC1738" s="89"/>
      <c r="AF1738" s="90"/>
    </row>
    <row r="1739" spans="2:32" x14ac:dyDescent="0.25">
      <c r="B1739" s="89"/>
      <c r="J1739" s="90"/>
      <c r="K1739" s="90"/>
      <c r="L1739" s="88"/>
      <c r="M1739" s="91"/>
      <c r="Q1739" s="88"/>
      <c r="V1739" s="90"/>
      <c r="W1739" s="88"/>
      <c r="AB1739" s="90"/>
      <c r="AC1739" s="89"/>
      <c r="AF1739" s="90"/>
    </row>
    <row r="1740" spans="2:32" x14ac:dyDescent="0.25">
      <c r="B1740" s="89"/>
      <c r="J1740" s="90"/>
      <c r="K1740" s="90"/>
      <c r="L1740" s="88"/>
      <c r="M1740" s="91"/>
      <c r="Q1740" s="88"/>
      <c r="V1740" s="90"/>
      <c r="W1740" s="88"/>
      <c r="AB1740" s="90"/>
      <c r="AC1740" s="89"/>
      <c r="AF1740" s="90"/>
    </row>
    <row r="1741" spans="2:32" x14ac:dyDescent="0.25">
      <c r="B1741" s="89"/>
      <c r="J1741" s="90"/>
      <c r="K1741" s="90"/>
      <c r="L1741" s="88"/>
      <c r="M1741" s="91"/>
      <c r="Q1741" s="88"/>
      <c r="V1741" s="90"/>
      <c r="W1741" s="88"/>
      <c r="AB1741" s="90"/>
      <c r="AC1741" s="89"/>
      <c r="AF1741" s="90"/>
    </row>
    <row r="1742" spans="2:32" x14ac:dyDescent="0.25">
      <c r="B1742" s="89"/>
      <c r="J1742" s="90"/>
      <c r="K1742" s="90"/>
      <c r="L1742" s="88"/>
      <c r="M1742" s="91"/>
      <c r="Q1742" s="88"/>
      <c r="V1742" s="90"/>
      <c r="W1742" s="88"/>
      <c r="AB1742" s="90"/>
      <c r="AC1742" s="89"/>
      <c r="AF1742" s="90"/>
    </row>
    <row r="1743" spans="2:32" x14ac:dyDescent="0.25">
      <c r="B1743" s="89"/>
      <c r="J1743" s="90"/>
      <c r="K1743" s="90"/>
      <c r="L1743" s="88"/>
      <c r="M1743" s="91"/>
      <c r="Q1743" s="88"/>
      <c r="V1743" s="90"/>
      <c r="W1743" s="88"/>
      <c r="AB1743" s="90"/>
      <c r="AC1743" s="89"/>
      <c r="AF1743" s="90"/>
    </row>
    <row r="1744" spans="2:32" x14ac:dyDescent="0.25">
      <c r="B1744" s="89"/>
      <c r="J1744" s="90"/>
      <c r="K1744" s="90"/>
      <c r="L1744" s="88"/>
      <c r="M1744" s="91"/>
      <c r="Q1744" s="88"/>
      <c r="V1744" s="90"/>
      <c r="W1744" s="88"/>
      <c r="AB1744" s="90"/>
      <c r="AC1744" s="89"/>
      <c r="AF1744" s="90"/>
    </row>
    <row r="1745" spans="2:32" x14ac:dyDescent="0.25">
      <c r="B1745" s="89"/>
      <c r="J1745" s="90"/>
      <c r="K1745" s="90"/>
      <c r="L1745" s="88"/>
      <c r="M1745" s="91"/>
      <c r="Q1745" s="88"/>
      <c r="V1745" s="90"/>
      <c r="W1745" s="88"/>
      <c r="AB1745" s="90"/>
      <c r="AC1745" s="89"/>
      <c r="AF1745" s="90"/>
    </row>
    <row r="1746" spans="2:32" x14ac:dyDescent="0.25">
      <c r="B1746" s="89"/>
      <c r="J1746" s="90"/>
      <c r="K1746" s="90"/>
      <c r="L1746" s="88"/>
      <c r="M1746" s="91"/>
      <c r="Q1746" s="88"/>
      <c r="V1746" s="90"/>
      <c r="W1746" s="88"/>
      <c r="AB1746" s="90"/>
      <c r="AC1746" s="89"/>
      <c r="AF1746" s="90"/>
    </row>
    <row r="1747" spans="2:32" x14ac:dyDescent="0.25">
      <c r="B1747" s="89"/>
      <c r="J1747" s="90"/>
      <c r="K1747" s="90"/>
      <c r="L1747" s="88"/>
      <c r="M1747" s="91"/>
      <c r="Q1747" s="88"/>
      <c r="V1747" s="90"/>
      <c r="W1747" s="88"/>
      <c r="AB1747" s="90"/>
      <c r="AC1747" s="89"/>
      <c r="AF1747" s="90"/>
    </row>
    <row r="1748" spans="2:32" x14ac:dyDescent="0.25">
      <c r="B1748" s="89"/>
      <c r="J1748" s="90"/>
      <c r="K1748" s="90"/>
      <c r="L1748" s="88"/>
      <c r="M1748" s="91"/>
      <c r="Q1748" s="88"/>
      <c r="V1748" s="90"/>
      <c r="W1748" s="88"/>
      <c r="AB1748" s="90"/>
      <c r="AC1748" s="89"/>
      <c r="AF1748" s="90"/>
    </row>
    <row r="1749" spans="2:32" x14ac:dyDescent="0.25">
      <c r="B1749" s="89"/>
      <c r="J1749" s="90"/>
      <c r="K1749" s="90"/>
      <c r="L1749" s="88"/>
      <c r="M1749" s="91"/>
      <c r="Q1749" s="88"/>
      <c r="V1749" s="90"/>
      <c r="W1749" s="88"/>
      <c r="AB1749" s="90"/>
      <c r="AC1749" s="89"/>
      <c r="AF1749" s="90"/>
    </row>
    <row r="1750" spans="2:32" x14ac:dyDescent="0.25">
      <c r="B1750" s="89"/>
      <c r="J1750" s="90"/>
      <c r="K1750" s="90"/>
      <c r="L1750" s="88"/>
      <c r="M1750" s="91"/>
      <c r="Q1750" s="88"/>
      <c r="V1750" s="90"/>
      <c r="W1750" s="88"/>
      <c r="AB1750" s="90"/>
      <c r="AC1750" s="89"/>
      <c r="AF1750" s="90"/>
    </row>
    <row r="1751" spans="2:32" x14ac:dyDescent="0.25">
      <c r="B1751" s="89"/>
      <c r="J1751" s="90"/>
      <c r="K1751" s="90"/>
      <c r="L1751" s="88"/>
      <c r="M1751" s="91"/>
      <c r="Q1751" s="88"/>
      <c r="V1751" s="90"/>
      <c r="W1751" s="88"/>
      <c r="AB1751" s="90"/>
      <c r="AC1751" s="89"/>
      <c r="AF1751" s="90"/>
    </row>
    <row r="1752" spans="2:32" x14ac:dyDescent="0.25">
      <c r="B1752" s="89"/>
      <c r="J1752" s="90"/>
      <c r="K1752" s="90"/>
      <c r="L1752" s="88"/>
      <c r="M1752" s="91"/>
      <c r="Q1752" s="88"/>
      <c r="V1752" s="90"/>
      <c r="W1752" s="88"/>
      <c r="AB1752" s="90"/>
      <c r="AC1752" s="89"/>
      <c r="AF1752" s="90"/>
    </row>
    <row r="1753" spans="2:32" x14ac:dyDescent="0.25">
      <c r="B1753" s="89"/>
      <c r="J1753" s="90"/>
      <c r="K1753" s="90"/>
      <c r="L1753" s="88"/>
      <c r="M1753" s="91"/>
      <c r="Q1753" s="88"/>
      <c r="V1753" s="90"/>
      <c r="W1753" s="88"/>
      <c r="AB1753" s="90"/>
      <c r="AC1753" s="89"/>
      <c r="AF1753" s="90"/>
    </row>
    <row r="1754" spans="2:32" x14ac:dyDescent="0.25">
      <c r="B1754" s="89"/>
      <c r="J1754" s="90"/>
      <c r="K1754" s="90"/>
      <c r="L1754" s="88"/>
      <c r="M1754" s="91"/>
      <c r="Q1754" s="88"/>
      <c r="V1754" s="90"/>
      <c r="W1754" s="88"/>
      <c r="AB1754" s="90"/>
      <c r="AC1754" s="89"/>
      <c r="AF1754" s="90"/>
    </row>
    <row r="1755" spans="2:32" x14ac:dyDescent="0.25">
      <c r="B1755" s="89"/>
      <c r="J1755" s="90"/>
      <c r="K1755" s="90"/>
      <c r="L1755" s="88"/>
      <c r="M1755" s="91"/>
      <c r="Q1755" s="88"/>
      <c r="V1755" s="90"/>
      <c r="W1755" s="88"/>
      <c r="AB1755" s="90"/>
      <c r="AC1755" s="89"/>
      <c r="AF1755" s="90"/>
    </row>
    <row r="1756" spans="2:32" x14ac:dyDescent="0.25">
      <c r="B1756" s="89"/>
      <c r="J1756" s="90"/>
      <c r="K1756" s="90"/>
      <c r="L1756" s="88"/>
      <c r="M1756" s="91"/>
      <c r="Q1756" s="88"/>
      <c r="V1756" s="90"/>
      <c r="W1756" s="88"/>
      <c r="AB1756" s="90"/>
      <c r="AC1756" s="89"/>
      <c r="AF1756" s="90"/>
    </row>
    <row r="1757" spans="2:32" x14ac:dyDescent="0.25">
      <c r="B1757" s="89"/>
      <c r="J1757" s="90"/>
      <c r="K1757" s="90"/>
      <c r="L1757" s="88"/>
      <c r="M1757" s="91"/>
      <c r="Q1757" s="88"/>
      <c r="V1757" s="90"/>
      <c r="W1757" s="88"/>
      <c r="AB1757" s="90"/>
      <c r="AC1757" s="89"/>
      <c r="AF1757" s="90"/>
    </row>
    <row r="1758" spans="2:32" x14ac:dyDescent="0.25">
      <c r="B1758" s="89"/>
      <c r="J1758" s="90"/>
      <c r="K1758" s="90"/>
      <c r="L1758" s="88"/>
      <c r="M1758" s="91"/>
      <c r="Q1758" s="88"/>
      <c r="V1758" s="90"/>
      <c r="W1758" s="88"/>
      <c r="AB1758" s="90"/>
      <c r="AC1758" s="89"/>
      <c r="AF1758" s="90"/>
    </row>
    <row r="1759" spans="2:32" x14ac:dyDescent="0.25">
      <c r="B1759" s="89"/>
      <c r="J1759" s="90"/>
      <c r="K1759" s="90"/>
      <c r="L1759" s="88"/>
      <c r="M1759" s="91"/>
      <c r="Q1759" s="88"/>
      <c r="V1759" s="90"/>
      <c r="W1759" s="88"/>
      <c r="AB1759" s="90"/>
      <c r="AC1759" s="89"/>
      <c r="AF1759" s="90"/>
    </row>
    <row r="1760" spans="2:32" x14ac:dyDescent="0.25">
      <c r="B1760" s="89"/>
      <c r="J1760" s="90"/>
      <c r="K1760" s="90"/>
      <c r="L1760" s="88"/>
      <c r="M1760" s="91"/>
      <c r="Q1760" s="88"/>
      <c r="V1760" s="90"/>
      <c r="W1760" s="88"/>
      <c r="AB1760" s="90"/>
      <c r="AC1760" s="89"/>
      <c r="AF1760" s="90"/>
    </row>
    <row r="1761" spans="2:32" x14ac:dyDescent="0.25">
      <c r="B1761" s="89"/>
      <c r="J1761" s="90"/>
      <c r="K1761" s="90"/>
      <c r="L1761" s="88"/>
      <c r="M1761" s="91"/>
      <c r="Q1761" s="88"/>
      <c r="V1761" s="90"/>
      <c r="W1761" s="88"/>
      <c r="AB1761" s="90"/>
      <c r="AC1761" s="89"/>
      <c r="AF1761" s="90"/>
    </row>
    <row r="1762" spans="2:32" x14ac:dyDescent="0.25">
      <c r="B1762" s="89"/>
      <c r="J1762" s="90"/>
      <c r="K1762" s="90"/>
      <c r="L1762" s="88"/>
      <c r="M1762" s="91"/>
      <c r="Q1762" s="88"/>
      <c r="V1762" s="90"/>
      <c r="W1762" s="88"/>
      <c r="AB1762" s="90"/>
      <c r="AC1762" s="89"/>
      <c r="AF1762" s="90"/>
    </row>
    <row r="1763" spans="2:32" x14ac:dyDescent="0.25">
      <c r="B1763" s="89"/>
      <c r="J1763" s="90"/>
      <c r="K1763" s="90"/>
      <c r="L1763" s="88"/>
      <c r="M1763" s="91"/>
      <c r="Q1763" s="88"/>
      <c r="V1763" s="90"/>
      <c r="W1763" s="88"/>
      <c r="AB1763" s="90"/>
      <c r="AC1763" s="89"/>
      <c r="AF1763" s="90"/>
    </row>
    <row r="1764" spans="2:32" x14ac:dyDescent="0.25">
      <c r="B1764" s="89"/>
      <c r="J1764" s="90"/>
      <c r="K1764" s="90"/>
      <c r="L1764" s="88"/>
      <c r="M1764" s="91"/>
      <c r="Q1764" s="88"/>
      <c r="V1764" s="90"/>
      <c r="W1764" s="88"/>
      <c r="AB1764" s="90"/>
      <c r="AC1764" s="89"/>
      <c r="AF1764" s="90"/>
    </row>
    <row r="1765" spans="2:32" x14ac:dyDescent="0.25">
      <c r="B1765" s="89"/>
      <c r="J1765" s="90"/>
      <c r="K1765" s="90"/>
      <c r="L1765" s="88"/>
      <c r="M1765" s="91"/>
      <c r="Q1765" s="88"/>
      <c r="V1765" s="90"/>
      <c r="W1765" s="88"/>
      <c r="AB1765" s="90"/>
      <c r="AC1765" s="89"/>
      <c r="AF1765" s="90"/>
    </row>
    <row r="1766" spans="2:32" x14ac:dyDescent="0.25">
      <c r="B1766" s="89"/>
      <c r="J1766" s="90"/>
      <c r="K1766" s="90"/>
      <c r="L1766" s="88"/>
      <c r="M1766" s="91"/>
      <c r="Q1766" s="88"/>
      <c r="V1766" s="90"/>
      <c r="W1766" s="88"/>
      <c r="AB1766" s="90"/>
      <c r="AC1766" s="89"/>
      <c r="AF1766" s="90"/>
    </row>
    <row r="1767" spans="2:32" x14ac:dyDescent="0.25">
      <c r="B1767" s="89"/>
      <c r="J1767" s="90"/>
      <c r="K1767" s="90"/>
      <c r="L1767" s="88"/>
      <c r="M1767" s="91"/>
      <c r="Q1767" s="88"/>
      <c r="V1767" s="90"/>
      <c r="W1767" s="88"/>
      <c r="AB1767" s="90"/>
      <c r="AC1767" s="89"/>
      <c r="AF1767" s="90"/>
    </row>
    <row r="1768" spans="2:32" x14ac:dyDescent="0.25">
      <c r="B1768" s="89"/>
      <c r="J1768" s="90"/>
      <c r="K1768" s="90"/>
      <c r="L1768" s="88"/>
      <c r="M1768" s="91"/>
      <c r="Q1768" s="88"/>
      <c r="V1768" s="90"/>
      <c r="W1768" s="88"/>
      <c r="AB1768" s="90"/>
      <c r="AC1768" s="89"/>
      <c r="AF1768" s="90"/>
    </row>
    <row r="1769" spans="2:32" x14ac:dyDescent="0.25">
      <c r="B1769" s="89"/>
      <c r="J1769" s="90"/>
      <c r="K1769" s="90"/>
      <c r="L1769" s="88"/>
      <c r="M1769" s="91"/>
      <c r="Q1769" s="88"/>
      <c r="V1769" s="90"/>
      <c r="W1769" s="88"/>
      <c r="AB1769" s="90"/>
      <c r="AC1769" s="89"/>
      <c r="AF1769" s="90"/>
    </row>
    <row r="1770" spans="2:32" x14ac:dyDescent="0.25">
      <c r="B1770" s="89"/>
      <c r="J1770" s="90"/>
      <c r="K1770" s="90"/>
      <c r="L1770" s="88"/>
      <c r="M1770" s="91"/>
      <c r="Q1770" s="88"/>
      <c r="V1770" s="90"/>
      <c r="W1770" s="88"/>
      <c r="AB1770" s="90"/>
      <c r="AC1770" s="89"/>
      <c r="AF1770" s="90"/>
    </row>
    <row r="1771" spans="2:32" x14ac:dyDescent="0.25">
      <c r="B1771" s="89"/>
      <c r="J1771" s="90"/>
      <c r="K1771" s="90"/>
      <c r="L1771" s="88"/>
      <c r="M1771" s="91"/>
      <c r="Q1771" s="88"/>
      <c r="V1771" s="90"/>
      <c r="W1771" s="88"/>
      <c r="AB1771" s="90"/>
      <c r="AC1771" s="89"/>
      <c r="AF1771" s="90"/>
    </row>
    <row r="1772" spans="2:32" x14ac:dyDescent="0.25">
      <c r="B1772" s="89"/>
      <c r="J1772" s="90"/>
      <c r="K1772" s="90"/>
      <c r="L1772" s="88"/>
      <c r="M1772" s="91"/>
      <c r="Q1772" s="88"/>
      <c r="V1772" s="90"/>
      <c r="W1772" s="88"/>
      <c r="AB1772" s="90"/>
      <c r="AC1772" s="89"/>
      <c r="AF1772" s="90"/>
    </row>
    <row r="1773" spans="2:32" x14ac:dyDescent="0.25">
      <c r="B1773" s="89"/>
      <c r="J1773" s="90"/>
      <c r="K1773" s="90"/>
      <c r="L1773" s="88"/>
      <c r="M1773" s="91"/>
      <c r="Q1773" s="88"/>
      <c r="V1773" s="90"/>
      <c r="W1773" s="88"/>
      <c r="AB1773" s="90"/>
      <c r="AC1773" s="89"/>
      <c r="AF1773" s="90"/>
    </row>
    <row r="1774" spans="2:32" x14ac:dyDescent="0.25">
      <c r="B1774" s="89"/>
      <c r="J1774" s="90"/>
      <c r="K1774" s="90"/>
      <c r="L1774" s="88"/>
      <c r="M1774" s="91"/>
      <c r="Q1774" s="88"/>
      <c r="V1774" s="90"/>
      <c r="W1774" s="88"/>
      <c r="AB1774" s="90"/>
      <c r="AC1774" s="89"/>
      <c r="AF1774" s="90"/>
    </row>
    <row r="1775" spans="2:32" x14ac:dyDescent="0.25">
      <c r="B1775" s="89"/>
      <c r="J1775" s="90"/>
      <c r="K1775" s="90"/>
      <c r="L1775" s="88"/>
      <c r="M1775" s="91"/>
      <c r="Q1775" s="88"/>
      <c r="V1775" s="90"/>
      <c r="W1775" s="88"/>
      <c r="AB1775" s="90"/>
      <c r="AC1775" s="89"/>
      <c r="AF1775" s="90"/>
    </row>
    <row r="1776" spans="2:32" x14ac:dyDescent="0.25">
      <c r="B1776" s="89"/>
      <c r="J1776" s="90"/>
      <c r="K1776" s="90"/>
      <c r="L1776" s="88"/>
      <c r="M1776" s="91"/>
      <c r="Q1776" s="88"/>
      <c r="V1776" s="90"/>
      <c r="W1776" s="88"/>
      <c r="AB1776" s="90"/>
      <c r="AC1776" s="89"/>
      <c r="AF1776" s="90"/>
    </row>
    <row r="1777" spans="2:32" x14ac:dyDescent="0.25">
      <c r="B1777" s="89"/>
      <c r="J1777" s="90"/>
      <c r="K1777" s="90"/>
      <c r="L1777" s="88"/>
      <c r="M1777" s="91"/>
      <c r="Q1777" s="88"/>
      <c r="V1777" s="90"/>
      <c r="W1777" s="88"/>
      <c r="AB1777" s="90"/>
      <c r="AC1777" s="89"/>
      <c r="AF1777" s="90"/>
    </row>
    <row r="1778" spans="2:32" x14ac:dyDescent="0.25">
      <c r="B1778" s="89"/>
      <c r="J1778" s="90"/>
      <c r="K1778" s="90"/>
      <c r="L1778" s="88"/>
      <c r="M1778" s="91"/>
      <c r="Q1778" s="88"/>
      <c r="V1778" s="90"/>
      <c r="W1778" s="88"/>
      <c r="AB1778" s="90"/>
      <c r="AC1778" s="89"/>
      <c r="AF1778" s="90"/>
    </row>
    <row r="1779" spans="2:32" x14ac:dyDescent="0.25">
      <c r="B1779" s="89"/>
      <c r="J1779" s="90"/>
      <c r="K1779" s="90"/>
      <c r="L1779" s="88"/>
      <c r="M1779" s="91"/>
      <c r="Q1779" s="88"/>
      <c r="V1779" s="90"/>
      <c r="W1779" s="88"/>
      <c r="AB1779" s="90"/>
      <c r="AC1779" s="89"/>
      <c r="AF1779" s="90"/>
    </row>
    <row r="1780" spans="2:32" x14ac:dyDescent="0.25">
      <c r="B1780" s="89"/>
      <c r="J1780" s="90"/>
      <c r="K1780" s="90"/>
      <c r="L1780" s="88"/>
      <c r="M1780" s="91"/>
      <c r="Q1780" s="88"/>
      <c r="V1780" s="90"/>
      <c r="W1780" s="88"/>
      <c r="AB1780" s="90"/>
      <c r="AC1780" s="89"/>
      <c r="AF1780" s="90"/>
    </row>
    <row r="1781" spans="2:32" x14ac:dyDescent="0.25">
      <c r="B1781" s="89"/>
      <c r="J1781" s="90"/>
      <c r="K1781" s="90"/>
      <c r="L1781" s="88"/>
      <c r="M1781" s="91"/>
      <c r="Q1781" s="88"/>
      <c r="V1781" s="90"/>
      <c r="W1781" s="88"/>
      <c r="AB1781" s="90"/>
      <c r="AC1781" s="89"/>
      <c r="AF1781" s="90"/>
    </row>
    <row r="1782" spans="2:32" x14ac:dyDescent="0.25">
      <c r="B1782" s="89"/>
      <c r="J1782" s="90"/>
      <c r="K1782" s="90"/>
      <c r="L1782" s="88"/>
      <c r="M1782" s="91"/>
      <c r="Q1782" s="88"/>
      <c r="V1782" s="90"/>
      <c r="W1782" s="88"/>
      <c r="AB1782" s="90"/>
      <c r="AC1782" s="89"/>
      <c r="AF1782" s="90"/>
    </row>
    <row r="1783" spans="2:32" x14ac:dyDescent="0.25">
      <c r="B1783" s="89"/>
      <c r="J1783" s="90"/>
      <c r="K1783" s="90"/>
      <c r="L1783" s="88"/>
      <c r="M1783" s="91"/>
      <c r="Q1783" s="88"/>
      <c r="V1783" s="90"/>
      <c r="W1783" s="88"/>
      <c r="AB1783" s="90"/>
      <c r="AC1783" s="89"/>
      <c r="AF1783" s="90"/>
    </row>
    <row r="1784" spans="2:32" x14ac:dyDescent="0.25">
      <c r="B1784" s="89"/>
      <c r="J1784" s="90"/>
      <c r="K1784" s="90"/>
      <c r="L1784" s="88"/>
      <c r="M1784" s="91"/>
      <c r="Q1784" s="88"/>
      <c r="V1784" s="90"/>
      <c r="W1784" s="88"/>
      <c r="AB1784" s="90"/>
      <c r="AC1784" s="89"/>
      <c r="AF1784" s="90"/>
    </row>
    <row r="1785" spans="2:32" x14ac:dyDescent="0.25">
      <c r="B1785" s="89"/>
      <c r="J1785" s="90"/>
      <c r="K1785" s="90"/>
      <c r="L1785" s="88"/>
      <c r="M1785" s="91"/>
      <c r="Q1785" s="88"/>
      <c r="V1785" s="90"/>
      <c r="W1785" s="88"/>
      <c r="AB1785" s="90"/>
      <c r="AC1785" s="89"/>
      <c r="AF1785" s="90"/>
    </row>
    <row r="1786" spans="2:32" x14ac:dyDescent="0.25">
      <c r="B1786" s="89"/>
      <c r="J1786" s="90"/>
      <c r="K1786" s="90"/>
      <c r="L1786" s="88"/>
      <c r="M1786" s="91"/>
      <c r="Q1786" s="88"/>
      <c r="V1786" s="90"/>
      <c r="W1786" s="88"/>
      <c r="AB1786" s="90"/>
      <c r="AC1786" s="89"/>
      <c r="AF1786" s="90"/>
    </row>
    <row r="1787" spans="2:32" x14ac:dyDescent="0.25">
      <c r="B1787" s="89"/>
      <c r="J1787" s="90"/>
      <c r="K1787" s="90"/>
      <c r="L1787" s="88"/>
      <c r="M1787" s="91"/>
      <c r="Q1787" s="88"/>
      <c r="V1787" s="90"/>
      <c r="W1787" s="88"/>
      <c r="AB1787" s="90"/>
      <c r="AC1787" s="89"/>
      <c r="AF1787" s="90"/>
    </row>
    <row r="1788" spans="2:32" x14ac:dyDescent="0.25">
      <c r="B1788" s="89"/>
      <c r="J1788" s="90"/>
      <c r="K1788" s="90"/>
      <c r="L1788" s="88"/>
      <c r="M1788" s="91"/>
      <c r="Q1788" s="88"/>
      <c r="V1788" s="90"/>
      <c r="W1788" s="88"/>
      <c r="AB1788" s="90"/>
      <c r="AC1788" s="89"/>
      <c r="AF1788" s="90"/>
    </row>
    <row r="1789" spans="2:32" x14ac:dyDescent="0.25">
      <c r="B1789" s="89"/>
      <c r="J1789" s="90"/>
      <c r="K1789" s="90"/>
      <c r="L1789" s="88"/>
      <c r="M1789" s="91"/>
      <c r="Q1789" s="88"/>
      <c r="V1789" s="90"/>
      <c r="W1789" s="88"/>
      <c r="AB1789" s="90"/>
      <c r="AC1789" s="89"/>
      <c r="AF1789" s="90"/>
    </row>
    <row r="1790" spans="2:32" x14ac:dyDescent="0.25">
      <c r="B1790" s="89"/>
      <c r="J1790" s="90"/>
      <c r="K1790" s="90"/>
      <c r="L1790" s="88"/>
      <c r="M1790" s="91"/>
      <c r="Q1790" s="88"/>
      <c r="V1790" s="90"/>
      <c r="W1790" s="88"/>
      <c r="AB1790" s="90"/>
      <c r="AC1790" s="89"/>
      <c r="AF1790" s="90"/>
    </row>
    <row r="1791" spans="2:32" x14ac:dyDescent="0.25">
      <c r="B1791" s="89"/>
      <c r="J1791" s="90"/>
      <c r="K1791" s="90"/>
      <c r="L1791" s="88"/>
      <c r="M1791" s="91"/>
      <c r="Q1791" s="88"/>
      <c r="V1791" s="90"/>
      <c r="W1791" s="88"/>
      <c r="AB1791" s="90"/>
      <c r="AC1791" s="89"/>
      <c r="AF1791" s="90"/>
    </row>
    <row r="1792" spans="2:32" x14ac:dyDescent="0.25">
      <c r="B1792" s="89"/>
      <c r="J1792" s="90"/>
      <c r="K1792" s="90"/>
      <c r="L1792" s="88"/>
      <c r="M1792" s="91"/>
      <c r="Q1792" s="88"/>
      <c r="V1792" s="90"/>
      <c r="W1792" s="88"/>
      <c r="AB1792" s="90"/>
      <c r="AC1792" s="89"/>
      <c r="AF1792" s="90"/>
    </row>
    <row r="1793" spans="2:32" x14ac:dyDescent="0.25">
      <c r="B1793" s="89"/>
      <c r="J1793" s="90"/>
      <c r="K1793" s="90"/>
      <c r="L1793" s="88"/>
      <c r="M1793" s="91"/>
      <c r="Q1793" s="88"/>
      <c r="V1793" s="90"/>
      <c r="W1793" s="88"/>
      <c r="AB1793" s="90"/>
      <c r="AC1793" s="89"/>
      <c r="AF1793" s="90"/>
    </row>
    <row r="1794" spans="2:32" x14ac:dyDescent="0.25">
      <c r="B1794" s="89"/>
      <c r="J1794" s="90"/>
      <c r="K1794" s="90"/>
      <c r="L1794" s="88"/>
      <c r="M1794" s="91"/>
      <c r="Q1794" s="88"/>
      <c r="V1794" s="90"/>
      <c r="W1794" s="88"/>
      <c r="AB1794" s="90"/>
      <c r="AC1794" s="89"/>
      <c r="AF1794" s="90"/>
    </row>
    <row r="1795" spans="2:32" x14ac:dyDescent="0.25">
      <c r="B1795" s="89"/>
      <c r="J1795" s="90"/>
      <c r="K1795" s="90"/>
      <c r="L1795" s="88"/>
      <c r="M1795" s="91"/>
      <c r="Q1795" s="88"/>
      <c r="V1795" s="90"/>
      <c r="W1795" s="88"/>
      <c r="AB1795" s="90"/>
      <c r="AC1795" s="89"/>
      <c r="AF1795" s="90"/>
    </row>
    <row r="1796" spans="2:32" x14ac:dyDescent="0.25">
      <c r="B1796" s="89"/>
      <c r="J1796" s="90"/>
      <c r="K1796" s="90"/>
      <c r="L1796" s="88"/>
      <c r="M1796" s="91"/>
      <c r="Q1796" s="88"/>
      <c r="V1796" s="90"/>
      <c r="W1796" s="88"/>
      <c r="AB1796" s="90"/>
      <c r="AC1796" s="89"/>
      <c r="AF1796" s="90"/>
    </row>
    <row r="1797" spans="2:32" x14ac:dyDescent="0.25">
      <c r="B1797" s="89"/>
      <c r="J1797" s="90"/>
      <c r="K1797" s="90"/>
      <c r="L1797" s="88"/>
      <c r="M1797" s="91"/>
      <c r="Q1797" s="88"/>
      <c r="V1797" s="90"/>
      <c r="W1797" s="88"/>
      <c r="AB1797" s="90"/>
      <c r="AC1797" s="89"/>
      <c r="AF1797" s="90"/>
    </row>
    <row r="1798" spans="2:32" x14ac:dyDescent="0.25">
      <c r="B1798" s="89"/>
      <c r="J1798" s="90"/>
      <c r="K1798" s="90"/>
      <c r="L1798" s="88"/>
      <c r="M1798" s="91"/>
      <c r="Q1798" s="88"/>
      <c r="V1798" s="90"/>
      <c r="W1798" s="88"/>
      <c r="AB1798" s="90"/>
      <c r="AC1798" s="89"/>
      <c r="AF1798" s="90"/>
    </row>
    <row r="1799" spans="2:32" x14ac:dyDescent="0.25">
      <c r="B1799" s="89"/>
      <c r="J1799" s="90"/>
      <c r="K1799" s="90"/>
      <c r="L1799" s="88"/>
      <c r="M1799" s="91"/>
      <c r="Q1799" s="88"/>
      <c r="V1799" s="90"/>
      <c r="W1799" s="88"/>
      <c r="AB1799" s="90"/>
      <c r="AC1799" s="89"/>
      <c r="AF1799" s="90"/>
    </row>
    <row r="1800" spans="2:32" x14ac:dyDescent="0.25">
      <c r="B1800" s="89"/>
      <c r="J1800" s="90"/>
      <c r="K1800" s="90"/>
      <c r="L1800" s="88"/>
      <c r="M1800" s="91"/>
      <c r="Q1800" s="88"/>
      <c r="V1800" s="90"/>
      <c r="W1800" s="88"/>
      <c r="AB1800" s="90"/>
      <c r="AC1800" s="89"/>
      <c r="AF1800" s="90"/>
    </row>
    <row r="1801" spans="2:32" x14ac:dyDescent="0.25">
      <c r="B1801" s="89"/>
      <c r="J1801" s="90"/>
      <c r="K1801" s="90"/>
      <c r="L1801" s="88"/>
      <c r="M1801" s="91"/>
      <c r="Q1801" s="88"/>
      <c r="V1801" s="90"/>
      <c r="W1801" s="88"/>
      <c r="AB1801" s="90"/>
      <c r="AC1801" s="89"/>
      <c r="AF1801" s="90"/>
    </row>
    <row r="1802" spans="2:32" x14ac:dyDescent="0.25">
      <c r="B1802" s="89"/>
      <c r="J1802" s="90"/>
      <c r="K1802" s="90"/>
      <c r="L1802" s="88"/>
      <c r="M1802" s="91"/>
      <c r="Q1802" s="88"/>
      <c r="V1802" s="90"/>
      <c r="W1802" s="88"/>
      <c r="AB1802" s="90"/>
      <c r="AC1802" s="89"/>
      <c r="AF1802" s="90"/>
    </row>
    <row r="1803" spans="2:32" x14ac:dyDescent="0.25">
      <c r="B1803" s="89"/>
      <c r="J1803" s="90"/>
      <c r="K1803" s="90"/>
      <c r="L1803" s="88"/>
      <c r="M1803" s="91"/>
      <c r="Q1803" s="88"/>
      <c r="V1803" s="90"/>
      <c r="W1803" s="88"/>
      <c r="AB1803" s="90"/>
      <c r="AC1803" s="89"/>
      <c r="AF1803" s="90"/>
    </row>
    <row r="1804" spans="2:32" x14ac:dyDescent="0.25">
      <c r="B1804" s="89"/>
      <c r="J1804" s="90"/>
      <c r="K1804" s="90"/>
      <c r="L1804" s="88"/>
      <c r="M1804" s="91"/>
      <c r="Q1804" s="88"/>
      <c r="V1804" s="90"/>
      <c r="W1804" s="88"/>
      <c r="AB1804" s="90"/>
      <c r="AC1804" s="89"/>
      <c r="AF1804" s="90"/>
    </row>
    <row r="1805" spans="2:32" x14ac:dyDescent="0.25">
      <c r="B1805" s="89"/>
      <c r="J1805" s="90"/>
      <c r="K1805" s="90"/>
      <c r="L1805" s="88"/>
      <c r="M1805" s="91"/>
      <c r="Q1805" s="88"/>
      <c r="V1805" s="90"/>
      <c r="W1805" s="88"/>
      <c r="AB1805" s="90"/>
      <c r="AC1805" s="89"/>
      <c r="AF1805" s="90"/>
    </row>
    <row r="1806" spans="2:32" x14ac:dyDescent="0.25">
      <c r="B1806" s="89"/>
      <c r="J1806" s="90"/>
      <c r="K1806" s="90"/>
      <c r="L1806" s="88"/>
      <c r="M1806" s="91"/>
      <c r="Q1806" s="88"/>
      <c r="V1806" s="90"/>
      <c r="W1806" s="88"/>
      <c r="AB1806" s="90"/>
      <c r="AC1806" s="89"/>
      <c r="AF1806" s="90"/>
    </row>
    <row r="1807" spans="2:32" x14ac:dyDescent="0.25">
      <c r="B1807" s="89"/>
      <c r="J1807" s="90"/>
      <c r="K1807" s="90"/>
      <c r="L1807" s="88"/>
      <c r="M1807" s="91"/>
      <c r="Q1807" s="88"/>
      <c r="V1807" s="90"/>
      <c r="W1807" s="88"/>
      <c r="AB1807" s="90"/>
      <c r="AC1807" s="89"/>
      <c r="AF1807" s="90"/>
    </row>
    <row r="1808" spans="2:32" x14ac:dyDescent="0.25">
      <c r="B1808" s="89"/>
      <c r="J1808" s="90"/>
      <c r="K1808" s="90"/>
      <c r="L1808" s="88"/>
      <c r="M1808" s="91"/>
      <c r="Q1808" s="88"/>
      <c r="V1808" s="90"/>
      <c r="W1808" s="88"/>
      <c r="AB1808" s="90"/>
      <c r="AC1808" s="89"/>
      <c r="AF1808" s="90"/>
    </row>
    <row r="1809" spans="2:32" x14ac:dyDescent="0.25">
      <c r="B1809" s="89"/>
      <c r="J1809" s="90"/>
      <c r="K1809" s="90"/>
      <c r="L1809" s="88"/>
      <c r="M1809" s="91"/>
      <c r="Q1809" s="88"/>
      <c r="V1809" s="90"/>
      <c r="W1809" s="88"/>
      <c r="AB1809" s="90"/>
      <c r="AC1809" s="89"/>
      <c r="AF1809" s="90"/>
    </row>
    <row r="1810" spans="2:32" x14ac:dyDescent="0.25">
      <c r="B1810" s="89"/>
      <c r="J1810" s="90"/>
      <c r="K1810" s="90"/>
      <c r="L1810" s="88"/>
      <c r="M1810" s="91"/>
      <c r="Q1810" s="88"/>
      <c r="V1810" s="90"/>
      <c r="W1810" s="88"/>
      <c r="AB1810" s="90"/>
      <c r="AC1810" s="89"/>
      <c r="AF1810" s="90"/>
    </row>
    <row r="1811" spans="2:32" x14ac:dyDescent="0.25">
      <c r="B1811" s="89"/>
      <c r="J1811" s="90"/>
      <c r="K1811" s="90"/>
      <c r="L1811" s="88"/>
      <c r="M1811" s="91"/>
      <c r="Q1811" s="88"/>
      <c r="V1811" s="90"/>
      <c r="W1811" s="88"/>
      <c r="AB1811" s="90"/>
      <c r="AC1811" s="89"/>
      <c r="AF1811" s="90"/>
    </row>
    <row r="1812" spans="2:32" x14ac:dyDescent="0.25">
      <c r="B1812" s="89"/>
      <c r="J1812" s="90"/>
      <c r="K1812" s="90"/>
      <c r="L1812" s="88"/>
      <c r="M1812" s="91"/>
      <c r="Q1812" s="88"/>
      <c r="V1812" s="90"/>
      <c r="W1812" s="88"/>
      <c r="AB1812" s="90"/>
      <c r="AC1812" s="89"/>
      <c r="AF1812" s="90"/>
    </row>
    <row r="1813" spans="2:32" x14ac:dyDescent="0.25">
      <c r="B1813" s="89"/>
      <c r="J1813" s="90"/>
      <c r="K1813" s="90"/>
      <c r="L1813" s="88"/>
      <c r="M1813" s="91"/>
      <c r="Q1813" s="88"/>
      <c r="V1813" s="90"/>
      <c r="W1813" s="88"/>
      <c r="AB1813" s="90"/>
      <c r="AC1813" s="89"/>
      <c r="AF1813" s="90"/>
    </row>
    <row r="1814" spans="2:32" x14ac:dyDescent="0.25">
      <c r="B1814" s="89"/>
      <c r="J1814" s="90"/>
      <c r="K1814" s="90"/>
      <c r="L1814" s="88"/>
      <c r="M1814" s="91"/>
      <c r="Q1814" s="88"/>
      <c r="V1814" s="90"/>
      <c r="W1814" s="88"/>
      <c r="AB1814" s="90"/>
      <c r="AC1814" s="89"/>
      <c r="AF1814" s="90"/>
    </row>
    <row r="1815" spans="2:32" x14ac:dyDescent="0.25">
      <c r="B1815" s="89"/>
      <c r="J1815" s="90"/>
      <c r="K1815" s="90"/>
      <c r="L1815" s="88"/>
      <c r="M1815" s="91"/>
      <c r="Q1815" s="88"/>
      <c r="V1815" s="90"/>
      <c r="W1815" s="88"/>
      <c r="AB1815" s="90"/>
      <c r="AC1815" s="89"/>
      <c r="AF1815" s="90"/>
    </row>
    <row r="1816" spans="2:32" x14ac:dyDescent="0.25">
      <c r="B1816" s="89"/>
      <c r="J1816" s="90"/>
      <c r="K1816" s="90"/>
      <c r="L1816" s="88"/>
      <c r="M1816" s="91"/>
      <c r="Q1816" s="88"/>
      <c r="V1816" s="90"/>
      <c r="W1816" s="88"/>
      <c r="AB1816" s="90"/>
      <c r="AC1816" s="89"/>
      <c r="AF1816" s="90"/>
    </row>
    <row r="1817" spans="2:32" x14ac:dyDescent="0.25">
      <c r="B1817" s="89"/>
      <c r="J1817" s="90"/>
      <c r="K1817" s="90"/>
      <c r="L1817" s="88"/>
      <c r="M1817" s="91"/>
      <c r="Q1817" s="88"/>
      <c r="V1817" s="90"/>
      <c r="W1817" s="88"/>
      <c r="AB1817" s="90"/>
      <c r="AC1817" s="89"/>
      <c r="AF1817" s="90"/>
    </row>
    <row r="1818" spans="2:32" x14ac:dyDescent="0.25">
      <c r="B1818" s="89"/>
      <c r="J1818" s="90"/>
      <c r="K1818" s="90"/>
      <c r="L1818" s="88"/>
      <c r="M1818" s="91"/>
      <c r="Q1818" s="88"/>
      <c r="V1818" s="90"/>
      <c r="W1818" s="88"/>
      <c r="AB1818" s="90"/>
      <c r="AC1818" s="89"/>
      <c r="AF1818" s="90"/>
    </row>
    <row r="1819" spans="2:32" x14ac:dyDescent="0.25">
      <c r="B1819" s="89"/>
      <c r="J1819" s="90"/>
      <c r="K1819" s="90"/>
      <c r="L1819" s="88"/>
      <c r="M1819" s="91"/>
      <c r="Q1819" s="88"/>
      <c r="V1819" s="90"/>
      <c r="W1819" s="88"/>
      <c r="AB1819" s="90"/>
      <c r="AC1819" s="89"/>
      <c r="AF1819" s="90"/>
    </row>
    <row r="1820" spans="2:32" x14ac:dyDescent="0.25">
      <c r="B1820" s="89"/>
      <c r="J1820" s="90"/>
      <c r="K1820" s="90"/>
      <c r="L1820" s="88"/>
      <c r="M1820" s="91"/>
      <c r="Q1820" s="88"/>
      <c r="V1820" s="90"/>
      <c r="W1820" s="88"/>
      <c r="AB1820" s="90"/>
      <c r="AC1820" s="89"/>
      <c r="AF1820" s="90"/>
    </row>
    <row r="1821" spans="2:32" x14ac:dyDescent="0.25">
      <c r="B1821" s="89"/>
      <c r="J1821" s="90"/>
      <c r="K1821" s="90"/>
      <c r="L1821" s="88"/>
      <c r="M1821" s="91"/>
      <c r="Q1821" s="88"/>
      <c r="V1821" s="90"/>
      <c r="W1821" s="88"/>
      <c r="AB1821" s="90"/>
      <c r="AC1821" s="89"/>
      <c r="AF1821" s="90"/>
    </row>
    <row r="1822" spans="2:32" x14ac:dyDescent="0.25">
      <c r="B1822" s="89"/>
      <c r="J1822" s="90"/>
      <c r="K1822" s="90"/>
      <c r="L1822" s="88"/>
      <c r="M1822" s="91"/>
      <c r="Q1822" s="88"/>
      <c r="V1822" s="90"/>
      <c r="W1822" s="88"/>
      <c r="AB1822" s="90"/>
      <c r="AC1822" s="89"/>
      <c r="AF1822" s="90"/>
    </row>
    <row r="1823" spans="2:32" x14ac:dyDescent="0.25">
      <c r="B1823" s="89"/>
      <c r="J1823" s="90"/>
      <c r="K1823" s="90"/>
      <c r="L1823" s="88"/>
      <c r="M1823" s="91"/>
      <c r="Q1823" s="88"/>
      <c r="V1823" s="90"/>
      <c r="W1823" s="88"/>
      <c r="AB1823" s="90"/>
      <c r="AC1823" s="89"/>
      <c r="AF1823" s="90"/>
    </row>
    <row r="1824" spans="2:32" x14ac:dyDescent="0.25">
      <c r="B1824" s="89"/>
      <c r="J1824" s="90"/>
      <c r="K1824" s="90"/>
      <c r="L1824" s="88"/>
      <c r="M1824" s="91"/>
      <c r="Q1824" s="88"/>
      <c r="V1824" s="90"/>
      <c r="W1824" s="88"/>
      <c r="AB1824" s="90"/>
      <c r="AC1824" s="89"/>
      <c r="AF1824" s="90"/>
    </row>
    <row r="1825" spans="2:32" x14ac:dyDescent="0.25">
      <c r="B1825" s="89"/>
      <c r="J1825" s="90"/>
      <c r="K1825" s="90"/>
      <c r="L1825" s="88"/>
      <c r="M1825" s="91"/>
      <c r="Q1825" s="88"/>
      <c r="V1825" s="90"/>
      <c r="W1825" s="88"/>
      <c r="AB1825" s="90"/>
      <c r="AC1825" s="89"/>
      <c r="AF1825" s="90"/>
    </row>
    <row r="1826" spans="2:32" x14ac:dyDescent="0.25">
      <c r="B1826" s="89"/>
      <c r="J1826" s="90"/>
      <c r="K1826" s="90"/>
      <c r="L1826" s="88"/>
      <c r="M1826" s="91"/>
      <c r="Q1826" s="88"/>
      <c r="V1826" s="90"/>
      <c r="W1826" s="88"/>
      <c r="AB1826" s="90"/>
      <c r="AC1826" s="89"/>
      <c r="AF1826" s="90"/>
    </row>
    <row r="1827" spans="2:32" x14ac:dyDescent="0.25">
      <c r="B1827" s="89"/>
      <c r="J1827" s="90"/>
      <c r="K1827" s="90"/>
      <c r="L1827" s="88"/>
      <c r="M1827" s="91"/>
      <c r="Q1827" s="88"/>
      <c r="V1827" s="90"/>
      <c r="W1827" s="88"/>
      <c r="AB1827" s="90"/>
      <c r="AC1827" s="89"/>
      <c r="AF1827" s="90"/>
    </row>
    <row r="1828" spans="2:32" x14ac:dyDescent="0.25">
      <c r="B1828" s="89"/>
      <c r="J1828" s="90"/>
      <c r="K1828" s="90"/>
      <c r="L1828" s="88"/>
      <c r="M1828" s="91"/>
      <c r="Q1828" s="88"/>
      <c r="V1828" s="90"/>
      <c r="W1828" s="88"/>
      <c r="AB1828" s="90"/>
      <c r="AC1828" s="89"/>
      <c r="AF1828" s="90"/>
    </row>
    <row r="1829" spans="2:32" x14ac:dyDescent="0.25">
      <c r="B1829" s="89"/>
      <c r="J1829" s="90"/>
      <c r="K1829" s="90"/>
      <c r="L1829" s="88"/>
      <c r="M1829" s="91"/>
      <c r="Q1829" s="88"/>
      <c r="V1829" s="90"/>
      <c r="W1829" s="88"/>
      <c r="AB1829" s="90"/>
      <c r="AC1829" s="89"/>
      <c r="AF1829" s="90"/>
    </row>
    <row r="1830" spans="2:32" x14ac:dyDescent="0.25">
      <c r="B1830" s="89"/>
      <c r="J1830" s="90"/>
      <c r="K1830" s="90"/>
      <c r="L1830" s="88"/>
      <c r="M1830" s="91"/>
      <c r="Q1830" s="88"/>
      <c r="V1830" s="90"/>
      <c r="W1830" s="88"/>
      <c r="AB1830" s="90"/>
      <c r="AC1830" s="89"/>
      <c r="AF1830" s="90"/>
    </row>
    <row r="1831" spans="2:32" x14ac:dyDescent="0.25">
      <c r="B1831" s="89"/>
      <c r="J1831" s="90"/>
      <c r="K1831" s="90"/>
      <c r="L1831" s="88"/>
      <c r="M1831" s="91"/>
      <c r="Q1831" s="88"/>
      <c r="V1831" s="90"/>
      <c r="W1831" s="88"/>
      <c r="AB1831" s="90"/>
      <c r="AC1831" s="89"/>
      <c r="AF1831" s="90"/>
    </row>
    <row r="1832" spans="2:32" x14ac:dyDescent="0.25">
      <c r="B1832" s="89"/>
      <c r="J1832" s="90"/>
      <c r="K1832" s="90"/>
      <c r="L1832" s="88"/>
      <c r="M1832" s="91"/>
      <c r="Q1832" s="88"/>
      <c r="V1832" s="90"/>
      <c r="W1832" s="88"/>
      <c r="AB1832" s="90"/>
      <c r="AC1832" s="89"/>
      <c r="AF1832" s="90"/>
    </row>
    <row r="1833" spans="2:32" x14ac:dyDescent="0.25">
      <c r="B1833" s="89"/>
      <c r="J1833" s="90"/>
      <c r="K1833" s="90"/>
      <c r="L1833" s="88"/>
      <c r="M1833" s="91"/>
      <c r="Q1833" s="88"/>
      <c r="V1833" s="90"/>
      <c r="W1833" s="88"/>
      <c r="AB1833" s="90"/>
      <c r="AC1833" s="89"/>
      <c r="AF1833" s="90"/>
    </row>
    <row r="1834" spans="2:32" x14ac:dyDescent="0.25">
      <c r="B1834" s="89"/>
      <c r="J1834" s="90"/>
      <c r="K1834" s="90"/>
      <c r="L1834" s="88"/>
      <c r="M1834" s="91"/>
      <c r="Q1834" s="88"/>
      <c r="V1834" s="90"/>
      <c r="W1834" s="88"/>
      <c r="AB1834" s="90"/>
      <c r="AC1834" s="89"/>
      <c r="AF1834" s="90"/>
    </row>
    <row r="1835" spans="2:32" x14ac:dyDescent="0.25">
      <c r="B1835" s="89"/>
      <c r="J1835" s="90"/>
      <c r="K1835" s="90"/>
      <c r="L1835" s="88"/>
      <c r="M1835" s="91"/>
      <c r="Q1835" s="88"/>
      <c r="V1835" s="90"/>
      <c r="W1835" s="88"/>
      <c r="AB1835" s="90"/>
      <c r="AC1835" s="89"/>
      <c r="AF1835" s="90"/>
    </row>
    <row r="1836" spans="2:32" x14ac:dyDescent="0.25">
      <c r="B1836" s="89"/>
      <c r="J1836" s="90"/>
      <c r="K1836" s="90"/>
      <c r="L1836" s="88"/>
      <c r="M1836" s="91"/>
      <c r="Q1836" s="88"/>
      <c r="V1836" s="90"/>
      <c r="W1836" s="88"/>
      <c r="AB1836" s="90"/>
      <c r="AC1836" s="89"/>
      <c r="AF1836" s="90"/>
    </row>
    <row r="1837" spans="2:32" x14ac:dyDescent="0.25">
      <c r="B1837" s="89"/>
      <c r="J1837" s="90"/>
      <c r="K1837" s="90"/>
      <c r="L1837" s="88"/>
      <c r="M1837" s="91"/>
      <c r="Q1837" s="88"/>
      <c r="V1837" s="90"/>
      <c r="W1837" s="88"/>
      <c r="AB1837" s="90"/>
      <c r="AC1837" s="89"/>
      <c r="AF1837" s="90"/>
    </row>
    <row r="1838" spans="2:32" x14ac:dyDescent="0.25">
      <c r="B1838" s="89"/>
      <c r="J1838" s="90"/>
      <c r="K1838" s="90"/>
      <c r="L1838" s="88"/>
      <c r="M1838" s="91"/>
      <c r="Q1838" s="88"/>
      <c r="V1838" s="90"/>
      <c r="W1838" s="88"/>
      <c r="AB1838" s="90"/>
      <c r="AC1838" s="89"/>
      <c r="AF1838" s="90"/>
    </row>
    <row r="1839" spans="2:32" x14ac:dyDescent="0.25">
      <c r="B1839" s="89"/>
      <c r="J1839" s="90"/>
      <c r="K1839" s="90"/>
      <c r="L1839" s="88"/>
      <c r="M1839" s="91"/>
      <c r="Q1839" s="88"/>
      <c r="V1839" s="90"/>
      <c r="W1839" s="88"/>
      <c r="AB1839" s="90"/>
      <c r="AC1839" s="89"/>
      <c r="AF1839" s="90"/>
    </row>
    <row r="1840" spans="2:32" x14ac:dyDescent="0.25">
      <c r="B1840" s="89"/>
      <c r="J1840" s="90"/>
      <c r="K1840" s="90"/>
      <c r="L1840" s="88"/>
      <c r="M1840" s="91"/>
      <c r="Q1840" s="88"/>
      <c r="V1840" s="90"/>
      <c r="W1840" s="88"/>
      <c r="AB1840" s="90"/>
      <c r="AC1840" s="89"/>
      <c r="AF1840" s="90"/>
    </row>
    <row r="1841" spans="2:32" x14ac:dyDescent="0.25">
      <c r="B1841" s="89"/>
      <c r="J1841" s="90"/>
      <c r="K1841" s="90"/>
      <c r="L1841" s="88"/>
      <c r="M1841" s="91"/>
      <c r="Q1841" s="88"/>
      <c r="V1841" s="90"/>
      <c r="W1841" s="88"/>
      <c r="AB1841" s="90"/>
      <c r="AC1841" s="89"/>
      <c r="AF1841" s="90"/>
    </row>
    <row r="1842" spans="2:32" x14ac:dyDescent="0.25">
      <c r="B1842" s="89"/>
      <c r="J1842" s="90"/>
      <c r="K1842" s="90"/>
      <c r="L1842" s="88"/>
      <c r="M1842" s="91"/>
      <c r="Q1842" s="88"/>
      <c r="V1842" s="90"/>
      <c r="W1842" s="88"/>
      <c r="AB1842" s="90"/>
      <c r="AC1842" s="89"/>
      <c r="AF1842" s="90"/>
    </row>
    <row r="1843" spans="2:32" x14ac:dyDescent="0.25">
      <c r="B1843" s="89"/>
      <c r="J1843" s="90"/>
      <c r="K1843" s="90"/>
      <c r="L1843" s="88"/>
      <c r="M1843" s="91"/>
      <c r="Q1843" s="88"/>
      <c r="V1843" s="90"/>
      <c r="W1843" s="88"/>
      <c r="AB1843" s="90"/>
      <c r="AC1843" s="89"/>
      <c r="AF1843" s="90"/>
    </row>
    <row r="1844" spans="2:32" x14ac:dyDescent="0.25">
      <c r="B1844" s="89"/>
      <c r="J1844" s="90"/>
      <c r="K1844" s="90"/>
      <c r="L1844" s="88"/>
      <c r="M1844" s="91"/>
      <c r="Q1844" s="88"/>
      <c r="V1844" s="90"/>
      <c r="W1844" s="88"/>
      <c r="AB1844" s="90"/>
      <c r="AC1844" s="89"/>
      <c r="AF1844" s="90"/>
    </row>
    <row r="1845" spans="2:32" x14ac:dyDescent="0.25">
      <c r="B1845" s="89"/>
      <c r="J1845" s="90"/>
      <c r="K1845" s="90"/>
      <c r="L1845" s="88"/>
      <c r="M1845" s="91"/>
      <c r="Q1845" s="88"/>
      <c r="V1845" s="90"/>
      <c r="W1845" s="88"/>
      <c r="AB1845" s="90"/>
      <c r="AC1845" s="89"/>
      <c r="AF1845" s="90"/>
    </row>
    <row r="1846" spans="2:32" x14ac:dyDescent="0.25">
      <c r="B1846" s="89"/>
      <c r="J1846" s="90"/>
      <c r="K1846" s="90"/>
      <c r="L1846" s="88"/>
      <c r="M1846" s="91"/>
      <c r="Q1846" s="88"/>
      <c r="V1846" s="90"/>
      <c r="W1846" s="88"/>
      <c r="AB1846" s="90"/>
      <c r="AC1846" s="89"/>
      <c r="AF1846" s="90"/>
    </row>
    <row r="1847" spans="2:32" x14ac:dyDescent="0.25">
      <c r="B1847" s="89"/>
      <c r="J1847" s="90"/>
      <c r="K1847" s="90"/>
      <c r="L1847" s="88"/>
      <c r="M1847" s="91"/>
      <c r="Q1847" s="88"/>
      <c r="V1847" s="90"/>
      <c r="W1847" s="88"/>
      <c r="AB1847" s="90"/>
      <c r="AC1847" s="89"/>
      <c r="AF1847" s="90"/>
    </row>
    <row r="1848" spans="2:32" x14ac:dyDescent="0.25">
      <c r="B1848" s="89"/>
      <c r="J1848" s="90"/>
      <c r="K1848" s="90"/>
      <c r="L1848" s="88"/>
      <c r="M1848" s="91"/>
      <c r="Q1848" s="88"/>
      <c r="V1848" s="90"/>
      <c r="W1848" s="88"/>
      <c r="AB1848" s="90"/>
      <c r="AC1848" s="89"/>
      <c r="AF1848" s="90"/>
    </row>
    <row r="1849" spans="2:32" x14ac:dyDescent="0.25">
      <c r="B1849" s="89"/>
      <c r="J1849" s="90"/>
      <c r="K1849" s="90"/>
      <c r="L1849" s="88"/>
      <c r="M1849" s="91"/>
      <c r="Q1849" s="88"/>
      <c r="V1849" s="90"/>
      <c r="W1849" s="88"/>
      <c r="AB1849" s="90"/>
      <c r="AC1849" s="89"/>
      <c r="AF1849" s="90"/>
    </row>
    <row r="1850" spans="2:32" x14ac:dyDescent="0.25">
      <c r="B1850" s="89"/>
      <c r="J1850" s="90"/>
      <c r="K1850" s="90"/>
      <c r="L1850" s="88"/>
      <c r="M1850" s="91"/>
      <c r="Q1850" s="88"/>
      <c r="V1850" s="90"/>
      <c r="W1850" s="88"/>
      <c r="AB1850" s="90"/>
      <c r="AC1850" s="89"/>
      <c r="AF1850" s="90"/>
    </row>
    <row r="1851" spans="2:32" x14ac:dyDescent="0.25">
      <c r="B1851" s="89"/>
      <c r="J1851" s="90"/>
      <c r="K1851" s="90"/>
      <c r="L1851" s="88"/>
      <c r="M1851" s="91"/>
      <c r="Q1851" s="88"/>
      <c r="V1851" s="90"/>
      <c r="W1851" s="88"/>
      <c r="AB1851" s="90"/>
      <c r="AC1851" s="89"/>
      <c r="AF1851" s="90"/>
    </row>
    <row r="1852" spans="2:32" x14ac:dyDescent="0.25">
      <c r="B1852" s="89"/>
      <c r="J1852" s="90"/>
      <c r="K1852" s="90"/>
      <c r="L1852" s="88"/>
      <c r="M1852" s="91"/>
      <c r="Q1852" s="88"/>
      <c r="V1852" s="90"/>
      <c r="W1852" s="88"/>
      <c r="AB1852" s="90"/>
      <c r="AC1852" s="89"/>
      <c r="AF1852" s="90"/>
    </row>
    <row r="1853" spans="2:32" x14ac:dyDescent="0.25">
      <c r="B1853" s="89"/>
      <c r="J1853" s="90"/>
      <c r="K1853" s="90"/>
      <c r="L1853" s="88"/>
      <c r="M1853" s="91"/>
      <c r="Q1853" s="88"/>
      <c r="V1853" s="90"/>
      <c r="W1853" s="88"/>
      <c r="AB1853" s="90"/>
      <c r="AC1853" s="89"/>
      <c r="AF1853" s="90"/>
    </row>
    <row r="1854" spans="2:32" x14ac:dyDescent="0.25">
      <c r="B1854" s="89"/>
      <c r="J1854" s="90"/>
      <c r="K1854" s="90"/>
      <c r="L1854" s="88"/>
      <c r="M1854" s="91"/>
      <c r="Q1854" s="88"/>
      <c r="V1854" s="90"/>
      <c r="W1854" s="88"/>
      <c r="AB1854" s="90"/>
      <c r="AC1854" s="89"/>
      <c r="AF1854" s="90"/>
    </row>
    <row r="1855" spans="2:32" x14ac:dyDescent="0.25">
      <c r="B1855" s="89"/>
      <c r="J1855" s="90"/>
      <c r="K1855" s="90"/>
      <c r="L1855" s="88"/>
      <c r="M1855" s="91"/>
      <c r="Q1855" s="88"/>
      <c r="V1855" s="90"/>
      <c r="W1855" s="88"/>
      <c r="AB1855" s="90"/>
      <c r="AC1855" s="89"/>
      <c r="AF1855" s="90"/>
    </row>
    <row r="1856" spans="2:32" x14ac:dyDescent="0.25">
      <c r="B1856" s="89"/>
      <c r="J1856" s="90"/>
      <c r="K1856" s="90"/>
      <c r="L1856" s="88"/>
      <c r="M1856" s="91"/>
      <c r="Q1856" s="88"/>
      <c r="V1856" s="90"/>
      <c r="W1856" s="88"/>
      <c r="AB1856" s="90"/>
      <c r="AC1856" s="89"/>
      <c r="AF1856" s="90"/>
    </row>
    <row r="1857" spans="2:32" x14ac:dyDescent="0.25">
      <c r="B1857" s="89"/>
      <c r="J1857" s="90"/>
      <c r="K1857" s="90"/>
      <c r="L1857" s="88"/>
      <c r="M1857" s="91"/>
      <c r="Q1857" s="88"/>
      <c r="V1857" s="90"/>
      <c r="W1857" s="88"/>
      <c r="AB1857" s="90"/>
      <c r="AC1857" s="89"/>
      <c r="AF1857" s="90"/>
    </row>
    <row r="1858" spans="2:32" x14ac:dyDescent="0.25">
      <c r="B1858" s="89"/>
      <c r="J1858" s="90"/>
      <c r="K1858" s="90"/>
      <c r="L1858" s="88"/>
      <c r="M1858" s="91"/>
      <c r="Q1858" s="88"/>
      <c r="V1858" s="90"/>
      <c r="W1858" s="88"/>
      <c r="AB1858" s="90"/>
      <c r="AC1858" s="89"/>
      <c r="AF1858" s="90"/>
    </row>
    <row r="1859" spans="2:32" x14ac:dyDescent="0.25">
      <c r="B1859" s="89"/>
      <c r="J1859" s="90"/>
      <c r="K1859" s="90"/>
      <c r="L1859" s="88"/>
      <c r="M1859" s="91"/>
      <c r="Q1859" s="88"/>
      <c r="V1859" s="90"/>
      <c r="W1859" s="88"/>
      <c r="AB1859" s="90"/>
      <c r="AC1859" s="89"/>
      <c r="AF1859" s="90"/>
    </row>
    <row r="1860" spans="2:32" x14ac:dyDescent="0.25">
      <c r="B1860" s="89"/>
      <c r="J1860" s="90"/>
      <c r="K1860" s="90"/>
      <c r="L1860" s="88"/>
      <c r="M1860" s="91"/>
      <c r="Q1860" s="88"/>
      <c r="V1860" s="90"/>
      <c r="W1860" s="88"/>
      <c r="AB1860" s="90"/>
      <c r="AC1860" s="89"/>
      <c r="AF1860" s="90"/>
    </row>
    <row r="1861" spans="2:32" x14ac:dyDescent="0.25">
      <c r="B1861" s="89"/>
      <c r="J1861" s="90"/>
      <c r="K1861" s="90"/>
      <c r="L1861" s="88"/>
      <c r="M1861" s="91"/>
      <c r="Q1861" s="88"/>
      <c r="V1861" s="90"/>
      <c r="W1861" s="88"/>
      <c r="AB1861" s="90"/>
      <c r="AC1861" s="89"/>
      <c r="AF1861" s="90"/>
    </row>
    <row r="1862" spans="2:32" x14ac:dyDescent="0.25">
      <c r="B1862" s="89"/>
      <c r="J1862" s="90"/>
      <c r="K1862" s="90"/>
      <c r="L1862" s="88"/>
      <c r="M1862" s="91"/>
      <c r="Q1862" s="88"/>
      <c r="V1862" s="90"/>
      <c r="W1862" s="88"/>
      <c r="AB1862" s="90"/>
      <c r="AC1862" s="89"/>
      <c r="AF1862" s="90"/>
    </row>
    <row r="1863" spans="2:32" x14ac:dyDescent="0.25">
      <c r="B1863" s="89"/>
      <c r="J1863" s="90"/>
      <c r="K1863" s="90"/>
      <c r="L1863" s="88"/>
      <c r="M1863" s="91"/>
      <c r="Q1863" s="88"/>
      <c r="V1863" s="90"/>
      <c r="W1863" s="88"/>
      <c r="AB1863" s="90"/>
      <c r="AC1863" s="89"/>
      <c r="AF1863" s="90"/>
    </row>
    <row r="1864" spans="2:32" x14ac:dyDescent="0.25">
      <c r="B1864" s="89"/>
      <c r="J1864" s="90"/>
      <c r="K1864" s="90"/>
      <c r="L1864" s="88"/>
      <c r="M1864" s="91"/>
      <c r="Q1864" s="88"/>
      <c r="V1864" s="90"/>
      <c r="W1864" s="88"/>
      <c r="AB1864" s="90"/>
      <c r="AC1864" s="89"/>
      <c r="AF1864" s="90"/>
    </row>
    <row r="1865" spans="2:32" x14ac:dyDescent="0.25">
      <c r="B1865" s="89"/>
      <c r="J1865" s="90"/>
      <c r="K1865" s="90"/>
      <c r="L1865" s="88"/>
      <c r="M1865" s="91"/>
      <c r="Q1865" s="88"/>
      <c r="V1865" s="90"/>
      <c r="W1865" s="88"/>
      <c r="AB1865" s="90"/>
      <c r="AC1865" s="89"/>
      <c r="AF1865" s="90"/>
    </row>
    <row r="1866" spans="2:32" x14ac:dyDescent="0.25">
      <c r="B1866" s="89"/>
      <c r="J1866" s="90"/>
      <c r="K1866" s="90"/>
      <c r="L1866" s="88"/>
      <c r="M1866" s="91"/>
      <c r="Q1866" s="88"/>
      <c r="V1866" s="90"/>
      <c r="W1866" s="88"/>
      <c r="AB1866" s="90"/>
      <c r="AC1866" s="89"/>
      <c r="AF1866" s="90"/>
    </row>
    <row r="1867" spans="2:32" x14ac:dyDescent="0.25">
      <c r="B1867" s="89"/>
      <c r="J1867" s="90"/>
      <c r="K1867" s="90"/>
      <c r="L1867" s="88"/>
      <c r="M1867" s="91"/>
      <c r="Q1867" s="88"/>
      <c r="V1867" s="90"/>
      <c r="W1867" s="88"/>
      <c r="AB1867" s="90"/>
      <c r="AC1867" s="89"/>
      <c r="AF1867" s="90"/>
    </row>
    <row r="1868" spans="2:32" x14ac:dyDescent="0.25">
      <c r="B1868" s="89"/>
      <c r="J1868" s="90"/>
      <c r="K1868" s="90"/>
      <c r="L1868" s="88"/>
      <c r="M1868" s="91"/>
      <c r="Q1868" s="88"/>
      <c r="V1868" s="90"/>
      <c r="W1868" s="88"/>
      <c r="AB1868" s="90"/>
      <c r="AC1868" s="89"/>
      <c r="AF1868" s="90"/>
    </row>
    <row r="1869" spans="2:32" x14ac:dyDescent="0.25">
      <c r="B1869" s="89"/>
      <c r="J1869" s="90"/>
      <c r="K1869" s="90"/>
      <c r="L1869" s="88"/>
      <c r="M1869" s="91"/>
      <c r="Q1869" s="88"/>
      <c r="V1869" s="90"/>
      <c r="W1869" s="88"/>
      <c r="AB1869" s="90"/>
      <c r="AC1869" s="89"/>
      <c r="AF1869" s="90"/>
    </row>
    <row r="1870" spans="2:32" x14ac:dyDescent="0.25">
      <c r="B1870" s="89"/>
      <c r="J1870" s="90"/>
      <c r="K1870" s="90"/>
      <c r="L1870" s="88"/>
      <c r="M1870" s="91"/>
      <c r="Q1870" s="88"/>
      <c r="V1870" s="90"/>
      <c r="W1870" s="88"/>
      <c r="AB1870" s="90"/>
      <c r="AC1870" s="89"/>
      <c r="AF1870" s="90"/>
    </row>
    <row r="1871" spans="2:32" x14ac:dyDescent="0.25">
      <c r="B1871" s="89"/>
      <c r="J1871" s="90"/>
      <c r="K1871" s="90"/>
      <c r="L1871" s="88"/>
      <c r="M1871" s="91"/>
      <c r="Q1871" s="88"/>
      <c r="V1871" s="90"/>
      <c r="W1871" s="88"/>
      <c r="AB1871" s="90"/>
      <c r="AC1871" s="89"/>
      <c r="AF1871" s="90"/>
    </row>
    <row r="1872" spans="2:32" x14ac:dyDescent="0.25">
      <c r="B1872" s="89"/>
      <c r="J1872" s="90"/>
      <c r="K1872" s="90"/>
      <c r="L1872" s="88"/>
      <c r="M1872" s="91"/>
      <c r="Q1872" s="88"/>
      <c r="V1872" s="90"/>
      <c r="W1872" s="88"/>
      <c r="AB1872" s="90"/>
      <c r="AC1872" s="89"/>
      <c r="AF1872" s="90"/>
    </row>
    <row r="1873" spans="2:32" x14ac:dyDescent="0.25">
      <c r="B1873" s="89"/>
      <c r="J1873" s="90"/>
      <c r="K1873" s="90"/>
      <c r="L1873" s="88"/>
      <c r="M1873" s="91"/>
      <c r="Q1873" s="88"/>
      <c r="V1873" s="90"/>
      <c r="W1873" s="88"/>
      <c r="AB1873" s="90"/>
      <c r="AC1873" s="89"/>
      <c r="AF1873" s="90"/>
    </row>
    <row r="1874" spans="2:32" x14ac:dyDescent="0.25">
      <c r="B1874" s="89"/>
      <c r="J1874" s="90"/>
      <c r="K1874" s="90"/>
      <c r="L1874" s="88"/>
      <c r="M1874" s="91"/>
      <c r="Q1874" s="88"/>
      <c r="V1874" s="90"/>
      <c r="W1874" s="88"/>
      <c r="AB1874" s="90"/>
      <c r="AC1874" s="89"/>
      <c r="AF1874" s="90"/>
    </row>
    <row r="1875" spans="2:32" x14ac:dyDescent="0.25">
      <c r="B1875" s="89"/>
      <c r="J1875" s="90"/>
      <c r="K1875" s="90"/>
      <c r="L1875" s="88"/>
      <c r="M1875" s="91"/>
      <c r="Q1875" s="88"/>
      <c r="V1875" s="90"/>
      <c r="W1875" s="88"/>
      <c r="AB1875" s="90"/>
      <c r="AC1875" s="89"/>
      <c r="AF1875" s="90"/>
    </row>
    <row r="1876" spans="2:32" x14ac:dyDescent="0.25">
      <c r="B1876" s="89"/>
      <c r="J1876" s="90"/>
      <c r="K1876" s="90"/>
      <c r="L1876" s="88"/>
      <c r="M1876" s="91"/>
      <c r="Q1876" s="88"/>
      <c r="V1876" s="90"/>
      <c r="W1876" s="88"/>
      <c r="AB1876" s="90"/>
      <c r="AC1876" s="89"/>
      <c r="AF1876" s="90"/>
    </row>
    <row r="1877" spans="2:32" x14ac:dyDescent="0.25">
      <c r="B1877" s="89"/>
      <c r="J1877" s="90"/>
      <c r="K1877" s="90"/>
      <c r="L1877" s="88"/>
      <c r="M1877" s="91"/>
      <c r="Q1877" s="88"/>
      <c r="V1877" s="90"/>
      <c r="W1877" s="88"/>
      <c r="AB1877" s="90"/>
      <c r="AC1877" s="89"/>
      <c r="AF1877" s="90"/>
    </row>
    <row r="1878" spans="2:32" x14ac:dyDescent="0.25">
      <c r="B1878" s="89"/>
      <c r="J1878" s="90"/>
      <c r="K1878" s="90"/>
      <c r="L1878" s="88"/>
      <c r="M1878" s="91"/>
      <c r="Q1878" s="88"/>
      <c r="V1878" s="90"/>
      <c r="W1878" s="88"/>
      <c r="AB1878" s="90"/>
      <c r="AC1878" s="89"/>
      <c r="AF1878" s="90"/>
    </row>
    <row r="1879" spans="2:32" x14ac:dyDescent="0.25">
      <c r="B1879" s="89"/>
      <c r="J1879" s="90"/>
      <c r="K1879" s="90"/>
      <c r="L1879" s="88"/>
      <c r="M1879" s="91"/>
      <c r="Q1879" s="88"/>
      <c r="V1879" s="90"/>
      <c r="W1879" s="88"/>
      <c r="AB1879" s="90"/>
      <c r="AC1879" s="89"/>
      <c r="AF1879" s="90"/>
    </row>
    <row r="1880" spans="2:32" x14ac:dyDescent="0.25">
      <c r="B1880" s="89"/>
      <c r="J1880" s="90"/>
      <c r="K1880" s="90"/>
      <c r="L1880" s="88"/>
      <c r="M1880" s="91"/>
      <c r="Q1880" s="88"/>
      <c r="V1880" s="90"/>
      <c r="W1880" s="88"/>
      <c r="AB1880" s="90"/>
      <c r="AC1880" s="89"/>
      <c r="AF1880" s="90"/>
    </row>
    <row r="1881" spans="2:32" x14ac:dyDescent="0.25">
      <c r="B1881" s="89"/>
      <c r="J1881" s="90"/>
      <c r="K1881" s="90"/>
      <c r="L1881" s="88"/>
      <c r="M1881" s="91"/>
      <c r="Q1881" s="88"/>
      <c r="V1881" s="90"/>
      <c r="W1881" s="88"/>
      <c r="AB1881" s="90"/>
      <c r="AC1881" s="89"/>
      <c r="AF1881" s="90"/>
    </row>
    <row r="1882" spans="2:32" x14ac:dyDescent="0.25">
      <c r="B1882" s="89"/>
      <c r="J1882" s="90"/>
      <c r="K1882" s="90"/>
      <c r="L1882" s="88"/>
      <c r="M1882" s="91"/>
      <c r="Q1882" s="88"/>
      <c r="V1882" s="90"/>
      <c r="W1882" s="88"/>
      <c r="AB1882" s="90"/>
      <c r="AC1882" s="89"/>
      <c r="AF1882" s="90"/>
    </row>
    <row r="1883" spans="2:32" x14ac:dyDescent="0.25">
      <c r="B1883" s="89"/>
      <c r="J1883" s="90"/>
      <c r="K1883" s="90"/>
      <c r="L1883" s="88"/>
      <c r="M1883" s="91"/>
      <c r="Q1883" s="88"/>
      <c r="V1883" s="90"/>
      <c r="W1883" s="88"/>
      <c r="AB1883" s="90"/>
      <c r="AC1883" s="89"/>
      <c r="AF1883" s="90"/>
    </row>
    <row r="1884" spans="2:32" x14ac:dyDescent="0.25">
      <c r="B1884" s="89"/>
      <c r="J1884" s="90"/>
      <c r="K1884" s="90"/>
      <c r="L1884" s="88"/>
      <c r="M1884" s="91"/>
      <c r="Q1884" s="88"/>
      <c r="V1884" s="90"/>
      <c r="W1884" s="88"/>
      <c r="AB1884" s="90"/>
      <c r="AC1884" s="89"/>
      <c r="AF1884" s="90"/>
    </row>
    <row r="1885" spans="2:32" x14ac:dyDescent="0.25">
      <c r="B1885" s="89"/>
      <c r="J1885" s="90"/>
      <c r="K1885" s="90"/>
      <c r="L1885" s="88"/>
      <c r="M1885" s="91"/>
      <c r="Q1885" s="88"/>
      <c r="V1885" s="90"/>
      <c r="W1885" s="88"/>
      <c r="AB1885" s="90"/>
      <c r="AC1885" s="89"/>
      <c r="AF1885" s="90"/>
    </row>
    <row r="1886" spans="2:32" x14ac:dyDescent="0.25">
      <c r="B1886" s="89"/>
      <c r="J1886" s="90"/>
      <c r="K1886" s="90"/>
      <c r="L1886" s="88"/>
      <c r="M1886" s="91"/>
      <c r="Q1886" s="88"/>
      <c r="V1886" s="90"/>
      <c r="W1886" s="88"/>
      <c r="AB1886" s="90"/>
      <c r="AC1886" s="89"/>
      <c r="AF1886" s="90"/>
    </row>
    <row r="1887" spans="2:32" x14ac:dyDescent="0.25">
      <c r="B1887" s="89"/>
      <c r="J1887" s="90"/>
      <c r="K1887" s="90"/>
      <c r="L1887" s="88"/>
      <c r="M1887" s="91"/>
      <c r="Q1887" s="88"/>
      <c r="V1887" s="90"/>
      <c r="W1887" s="88"/>
      <c r="AB1887" s="90"/>
      <c r="AC1887" s="89"/>
      <c r="AF1887" s="90"/>
    </row>
    <row r="1888" spans="2:32" x14ac:dyDescent="0.25">
      <c r="B1888" s="89"/>
      <c r="J1888" s="90"/>
      <c r="K1888" s="90"/>
      <c r="L1888" s="88"/>
      <c r="M1888" s="91"/>
      <c r="Q1888" s="88"/>
      <c r="V1888" s="90"/>
      <c r="W1888" s="88"/>
      <c r="AB1888" s="90"/>
      <c r="AC1888" s="89"/>
      <c r="AF1888" s="90"/>
    </row>
    <row r="1889" spans="2:32" x14ac:dyDescent="0.25">
      <c r="B1889" s="89"/>
      <c r="J1889" s="90"/>
      <c r="K1889" s="90"/>
      <c r="L1889" s="88"/>
      <c r="M1889" s="91"/>
      <c r="Q1889" s="88"/>
      <c r="V1889" s="90"/>
      <c r="W1889" s="88"/>
      <c r="AB1889" s="90"/>
      <c r="AC1889" s="89"/>
      <c r="AF1889" s="90"/>
    </row>
    <row r="1890" spans="2:32" x14ac:dyDescent="0.25">
      <c r="B1890" s="89"/>
      <c r="J1890" s="90"/>
      <c r="K1890" s="90"/>
      <c r="L1890" s="88"/>
      <c r="M1890" s="91"/>
      <c r="Q1890" s="88"/>
      <c r="V1890" s="90"/>
      <c r="W1890" s="88"/>
      <c r="AB1890" s="90"/>
      <c r="AC1890" s="89"/>
      <c r="AF1890" s="90"/>
    </row>
    <row r="1891" spans="2:32" x14ac:dyDescent="0.25">
      <c r="B1891" s="89"/>
      <c r="J1891" s="90"/>
      <c r="K1891" s="90"/>
      <c r="L1891" s="88"/>
      <c r="M1891" s="91"/>
      <c r="Q1891" s="88"/>
      <c r="V1891" s="90"/>
      <c r="W1891" s="88"/>
      <c r="AB1891" s="90"/>
      <c r="AC1891" s="89"/>
      <c r="AF1891" s="90"/>
    </row>
    <row r="1892" spans="2:32" x14ac:dyDescent="0.25">
      <c r="B1892" s="89"/>
      <c r="J1892" s="90"/>
      <c r="K1892" s="90"/>
      <c r="L1892" s="88"/>
      <c r="M1892" s="91"/>
      <c r="Q1892" s="88"/>
      <c r="V1892" s="90"/>
      <c r="W1892" s="88"/>
      <c r="AB1892" s="90"/>
      <c r="AC1892" s="89"/>
      <c r="AF1892" s="90"/>
    </row>
    <row r="1893" spans="2:32" x14ac:dyDescent="0.25">
      <c r="B1893" s="89"/>
      <c r="J1893" s="90"/>
      <c r="K1893" s="90"/>
      <c r="L1893" s="88"/>
      <c r="M1893" s="91"/>
      <c r="Q1893" s="88"/>
      <c r="V1893" s="90"/>
      <c r="W1893" s="88"/>
      <c r="AB1893" s="90"/>
      <c r="AC1893" s="89"/>
      <c r="AF1893" s="90"/>
    </row>
    <row r="1894" spans="2:32" x14ac:dyDescent="0.25">
      <c r="B1894" s="89"/>
      <c r="J1894" s="90"/>
      <c r="K1894" s="90"/>
      <c r="L1894" s="88"/>
      <c r="M1894" s="91"/>
      <c r="Q1894" s="88"/>
      <c r="V1894" s="90"/>
      <c r="W1894" s="88"/>
      <c r="AB1894" s="90"/>
      <c r="AC1894" s="89"/>
      <c r="AF1894" s="90"/>
    </row>
    <row r="1895" spans="2:32" x14ac:dyDescent="0.25">
      <c r="B1895" s="89"/>
      <c r="J1895" s="90"/>
      <c r="K1895" s="90"/>
      <c r="L1895" s="88"/>
      <c r="M1895" s="91"/>
      <c r="Q1895" s="88"/>
      <c r="V1895" s="90"/>
      <c r="W1895" s="88"/>
      <c r="AB1895" s="90"/>
      <c r="AC1895" s="89"/>
      <c r="AF1895" s="90"/>
    </row>
    <row r="1896" spans="2:32" x14ac:dyDescent="0.25">
      <c r="B1896" s="89"/>
      <c r="J1896" s="90"/>
      <c r="K1896" s="90"/>
      <c r="L1896" s="88"/>
      <c r="M1896" s="91"/>
      <c r="Q1896" s="88"/>
      <c r="V1896" s="90"/>
      <c r="W1896" s="88"/>
      <c r="AB1896" s="90"/>
      <c r="AC1896" s="89"/>
      <c r="AF1896" s="90"/>
    </row>
    <row r="1897" spans="2:32" x14ac:dyDescent="0.25">
      <c r="B1897" s="89"/>
      <c r="J1897" s="90"/>
      <c r="K1897" s="90"/>
      <c r="L1897" s="88"/>
      <c r="M1897" s="91"/>
      <c r="Q1897" s="88"/>
      <c r="V1897" s="90"/>
      <c r="W1897" s="88"/>
      <c r="AB1897" s="90"/>
      <c r="AC1897" s="89"/>
      <c r="AF1897" s="90"/>
    </row>
    <row r="1898" spans="2:32" x14ac:dyDescent="0.25">
      <c r="B1898" s="89"/>
      <c r="J1898" s="90"/>
      <c r="K1898" s="90"/>
      <c r="L1898" s="88"/>
      <c r="M1898" s="91"/>
      <c r="Q1898" s="88"/>
      <c r="V1898" s="90"/>
      <c r="W1898" s="88"/>
      <c r="AB1898" s="90"/>
      <c r="AC1898" s="89"/>
      <c r="AF1898" s="90"/>
    </row>
    <row r="1899" spans="2:32" x14ac:dyDescent="0.25">
      <c r="B1899" s="89"/>
      <c r="J1899" s="90"/>
      <c r="K1899" s="90"/>
      <c r="L1899" s="88"/>
      <c r="M1899" s="91"/>
      <c r="Q1899" s="88"/>
      <c r="V1899" s="90"/>
      <c r="W1899" s="88"/>
      <c r="AB1899" s="90"/>
      <c r="AC1899" s="89"/>
      <c r="AF1899" s="90"/>
    </row>
    <row r="1900" spans="2:32" x14ac:dyDescent="0.25">
      <c r="B1900" s="89"/>
      <c r="J1900" s="90"/>
      <c r="K1900" s="90"/>
      <c r="L1900" s="88"/>
      <c r="M1900" s="91"/>
      <c r="Q1900" s="88"/>
      <c r="V1900" s="90"/>
      <c r="W1900" s="88"/>
      <c r="AB1900" s="90"/>
      <c r="AC1900" s="89"/>
      <c r="AF1900" s="90"/>
    </row>
    <row r="1901" spans="2:32" x14ac:dyDescent="0.25">
      <c r="B1901" s="89"/>
      <c r="J1901" s="90"/>
      <c r="K1901" s="90"/>
      <c r="L1901" s="88"/>
      <c r="M1901" s="91"/>
      <c r="Q1901" s="88"/>
      <c r="V1901" s="90"/>
      <c r="W1901" s="88"/>
      <c r="AB1901" s="90"/>
      <c r="AC1901" s="89"/>
      <c r="AF1901" s="90"/>
    </row>
    <row r="1902" spans="2:32" x14ac:dyDescent="0.25">
      <c r="B1902" s="89"/>
      <c r="J1902" s="90"/>
      <c r="K1902" s="90"/>
      <c r="L1902" s="88"/>
      <c r="M1902" s="91"/>
      <c r="Q1902" s="88"/>
      <c r="V1902" s="90"/>
      <c r="W1902" s="88"/>
      <c r="AB1902" s="90"/>
      <c r="AC1902" s="89"/>
      <c r="AF1902" s="90"/>
    </row>
    <row r="1903" spans="2:32" x14ac:dyDescent="0.25">
      <c r="B1903" s="89"/>
      <c r="J1903" s="90"/>
      <c r="K1903" s="90"/>
      <c r="L1903" s="88"/>
      <c r="M1903" s="91"/>
      <c r="Q1903" s="88"/>
      <c r="V1903" s="90"/>
      <c r="W1903" s="88"/>
      <c r="AB1903" s="90"/>
      <c r="AC1903" s="89"/>
      <c r="AF1903" s="90"/>
    </row>
    <row r="1904" spans="2:32" x14ac:dyDescent="0.25">
      <c r="B1904" s="89"/>
      <c r="J1904" s="90"/>
      <c r="K1904" s="90"/>
      <c r="L1904" s="88"/>
      <c r="M1904" s="91"/>
      <c r="Q1904" s="88"/>
      <c r="V1904" s="90"/>
      <c r="W1904" s="88"/>
      <c r="AB1904" s="90"/>
      <c r="AC1904" s="89"/>
      <c r="AF1904" s="90"/>
    </row>
    <row r="1905" spans="2:32" x14ac:dyDescent="0.25">
      <c r="B1905" s="89"/>
      <c r="J1905" s="90"/>
      <c r="K1905" s="90"/>
      <c r="L1905" s="88"/>
      <c r="M1905" s="91"/>
      <c r="Q1905" s="88"/>
      <c r="V1905" s="90"/>
      <c r="W1905" s="88"/>
      <c r="AB1905" s="90"/>
      <c r="AC1905" s="89"/>
      <c r="AF1905" s="90"/>
    </row>
    <row r="1906" spans="2:32" x14ac:dyDescent="0.25">
      <c r="B1906" s="89"/>
      <c r="J1906" s="90"/>
      <c r="K1906" s="90"/>
      <c r="L1906" s="88"/>
      <c r="M1906" s="91"/>
      <c r="Q1906" s="88"/>
      <c r="V1906" s="90"/>
      <c r="W1906" s="88"/>
      <c r="AB1906" s="90"/>
      <c r="AC1906" s="89"/>
      <c r="AF1906" s="90"/>
    </row>
    <row r="1907" spans="2:32" x14ac:dyDescent="0.25">
      <c r="B1907" s="89"/>
      <c r="J1907" s="90"/>
      <c r="K1907" s="90"/>
      <c r="L1907" s="88"/>
      <c r="M1907" s="91"/>
      <c r="Q1907" s="88"/>
      <c r="V1907" s="90"/>
      <c r="W1907" s="88"/>
      <c r="AB1907" s="90"/>
      <c r="AC1907" s="89"/>
      <c r="AF1907" s="90"/>
    </row>
    <row r="1908" spans="2:32" x14ac:dyDescent="0.25">
      <c r="B1908" s="89"/>
      <c r="J1908" s="90"/>
      <c r="K1908" s="90"/>
      <c r="L1908" s="88"/>
      <c r="M1908" s="91"/>
      <c r="Q1908" s="88"/>
      <c r="V1908" s="90"/>
      <c r="W1908" s="88"/>
      <c r="AB1908" s="90"/>
      <c r="AC1908" s="89"/>
      <c r="AF1908" s="90"/>
    </row>
    <row r="1909" spans="2:32" x14ac:dyDescent="0.25">
      <c r="B1909" s="89"/>
      <c r="J1909" s="90"/>
      <c r="K1909" s="90"/>
      <c r="L1909" s="88"/>
      <c r="M1909" s="91"/>
      <c r="Q1909" s="88"/>
      <c r="V1909" s="90"/>
      <c r="W1909" s="88"/>
      <c r="AB1909" s="90"/>
      <c r="AC1909" s="89"/>
      <c r="AF1909" s="90"/>
    </row>
    <row r="1910" spans="2:32" x14ac:dyDescent="0.25">
      <c r="B1910" s="89"/>
      <c r="J1910" s="90"/>
      <c r="K1910" s="90"/>
      <c r="L1910" s="88"/>
      <c r="M1910" s="91"/>
      <c r="Q1910" s="88"/>
      <c r="V1910" s="90"/>
      <c r="W1910" s="88"/>
      <c r="AB1910" s="90"/>
      <c r="AC1910" s="89"/>
      <c r="AF1910" s="90"/>
    </row>
    <row r="1911" spans="2:32" x14ac:dyDescent="0.25">
      <c r="B1911" s="89"/>
      <c r="J1911" s="90"/>
      <c r="K1911" s="90"/>
      <c r="L1911" s="88"/>
      <c r="M1911" s="91"/>
      <c r="Q1911" s="88"/>
      <c r="V1911" s="90"/>
      <c r="W1911" s="88"/>
      <c r="AB1911" s="90"/>
      <c r="AC1911" s="89"/>
      <c r="AF1911" s="90"/>
    </row>
    <row r="1912" spans="2:32" x14ac:dyDescent="0.25">
      <c r="B1912" s="89"/>
      <c r="J1912" s="90"/>
      <c r="K1912" s="90"/>
      <c r="L1912" s="88"/>
      <c r="M1912" s="91"/>
      <c r="Q1912" s="88"/>
      <c r="V1912" s="90"/>
      <c r="W1912" s="88"/>
      <c r="AB1912" s="90"/>
      <c r="AC1912" s="89"/>
      <c r="AF1912" s="90"/>
    </row>
    <row r="1913" spans="2:32" x14ac:dyDescent="0.25">
      <c r="B1913" s="89"/>
      <c r="J1913" s="90"/>
      <c r="K1913" s="90"/>
      <c r="L1913" s="88"/>
      <c r="M1913" s="91"/>
      <c r="Q1913" s="88"/>
      <c r="V1913" s="90"/>
      <c r="W1913" s="88"/>
      <c r="AB1913" s="90"/>
      <c r="AC1913" s="89"/>
      <c r="AF1913" s="90"/>
    </row>
    <row r="1914" spans="2:32" x14ac:dyDescent="0.25">
      <c r="B1914" s="89"/>
      <c r="J1914" s="90"/>
      <c r="K1914" s="90"/>
      <c r="L1914" s="88"/>
      <c r="M1914" s="91"/>
      <c r="Q1914" s="88"/>
      <c r="V1914" s="90"/>
      <c r="W1914" s="88"/>
      <c r="AB1914" s="90"/>
      <c r="AC1914" s="89"/>
      <c r="AF1914" s="90"/>
    </row>
    <row r="1915" spans="2:32" x14ac:dyDescent="0.25">
      <c r="B1915" s="89"/>
      <c r="J1915" s="90"/>
      <c r="K1915" s="90"/>
      <c r="L1915" s="88"/>
      <c r="M1915" s="91"/>
      <c r="Q1915" s="88"/>
      <c r="V1915" s="90"/>
      <c r="W1915" s="88"/>
      <c r="AB1915" s="90"/>
      <c r="AC1915" s="89"/>
      <c r="AF1915" s="90"/>
    </row>
    <row r="1916" spans="2:32" x14ac:dyDescent="0.25">
      <c r="B1916" s="89"/>
      <c r="J1916" s="90"/>
      <c r="K1916" s="90"/>
      <c r="L1916" s="88"/>
      <c r="M1916" s="91"/>
      <c r="Q1916" s="88"/>
      <c r="V1916" s="90"/>
      <c r="W1916" s="88"/>
      <c r="AB1916" s="90"/>
      <c r="AC1916" s="89"/>
      <c r="AF1916" s="90"/>
    </row>
    <row r="1917" spans="2:32" x14ac:dyDescent="0.25">
      <c r="B1917" s="89"/>
      <c r="J1917" s="90"/>
      <c r="K1917" s="90"/>
      <c r="L1917" s="88"/>
      <c r="M1917" s="91"/>
      <c r="Q1917" s="88"/>
      <c r="V1917" s="90"/>
      <c r="W1917" s="88"/>
      <c r="AB1917" s="90"/>
      <c r="AC1917" s="89"/>
      <c r="AF1917" s="90"/>
    </row>
    <row r="1918" spans="2:32" x14ac:dyDescent="0.25">
      <c r="B1918" s="89"/>
      <c r="J1918" s="90"/>
      <c r="K1918" s="90"/>
      <c r="L1918" s="88"/>
      <c r="M1918" s="91"/>
      <c r="Q1918" s="88"/>
      <c r="V1918" s="90"/>
      <c r="W1918" s="88"/>
      <c r="AB1918" s="90"/>
      <c r="AC1918" s="89"/>
      <c r="AF1918" s="90"/>
    </row>
    <row r="1919" spans="2:32" x14ac:dyDescent="0.25">
      <c r="B1919" s="89"/>
      <c r="J1919" s="90"/>
      <c r="K1919" s="90"/>
      <c r="L1919" s="88"/>
      <c r="M1919" s="91"/>
      <c r="Q1919" s="88"/>
      <c r="V1919" s="90"/>
      <c r="W1919" s="88"/>
      <c r="AB1919" s="90"/>
      <c r="AC1919" s="89"/>
      <c r="AF1919" s="90"/>
    </row>
    <row r="1920" spans="2:32" x14ac:dyDescent="0.25">
      <c r="B1920" s="89"/>
      <c r="J1920" s="90"/>
      <c r="K1920" s="90"/>
      <c r="L1920" s="88"/>
      <c r="M1920" s="91"/>
      <c r="Q1920" s="88"/>
      <c r="V1920" s="90"/>
      <c r="W1920" s="88"/>
      <c r="AB1920" s="90"/>
      <c r="AC1920" s="89"/>
      <c r="AF1920" s="90"/>
    </row>
    <row r="1921" spans="2:32" x14ac:dyDescent="0.25">
      <c r="B1921" s="89"/>
      <c r="J1921" s="90"/>
      <c r="K1921" s="90"/>
      <c r="L1921" s="88"/>
      <c r="M1921" s="91"/>
      <c r="Q1921" s="88"/>
      <c r="V1921" s="90"/>
      <c r="W1921" s="88"/>
      <c r="AB1921" s="90"/>
      <c r="AC1921" s="89"/>
      <c r="AF1921" s="90"/>
    </row>
    <row r="1922" spans="2:32" x14ac:dyDescent="0.25">
      <c r="B1922" s="89"/>
      <c r="J1922" s="90"/>
      <c r="K1922" s="90"/>
      <c r="L1922" s="88"/>
      <c r="M1922" s="91"/>
      <c r="Q1922" s="88"/>
      <c r="V1922" s="90"/>
      <c r="W1922" s="88"/>
      <c r="AB1922" s="90"/>
      <c r="AC1922" s="89"/>
      <c r="AF1922" s="90"/>
    </row>
    <row r="1923" spans="2:32" x14ac:dyDescent="0.25">
      <c r="B1923" s="89"/>
      <c r="J1923" s="90"/>
      <c r="K1923" s="90"/>
      <c r="L1923" s="88"/>
      <c r="M1923" s="91"/>
      <c r="Q1923" s="88"/>
      <c r="V1923" s="90"/>
      <c r="W1923" s="88"/>
      <c r="AB1923" s="90"/>
      <c r="AC1923" s="89"/>
      <c r="AF1923" s="90"/>
    </row>
    <row r="1924" spans="2:32" x14ac:dyDescent="0.25">
      <c r="B1924" s="89"/>
      <c r="J1924" s="90"/>
      <c r="K1924" s="90"/>
      <c r="L1924" s="88"/>
      <c r="M1924" s="91"/>
      <c r="Q1924" s="88"/>
      <c r="V1924" s="90"/>
      <c r="W1924" s="88"/>
      <c r="AB1924" s="90"/>
      <c r="AC1924" s="89"/>
      <c r="AF1924" s="90"/>
    </row>
    <row r="1925" spans="2:32" x14ac:dyDescent="0.25">
      <c r="B1925" s="89"/>
      <c r="J1925" s="90"/>
      <c r="K1925" s="90"/>
      <c r="L1925" s="88"/>
      <c r="M1925" s="91"/>
      <c r="Q1925" s="88"/>
      <c r="V1925" s="90"/>
      <c r="W1925" s="88"/>
      <c r="AB1925" s="90"/>
      <c r="AC1925" s="89"/>
      <c r="AF1925" s="90"/>
    </row>
    <row r="1926" spans="2:32" x14ac:dyDescent="0.25">
      <c r="B1926" s="89"/>
      <c r="J1926" s="90"/>
      <c r="K1926" s="90"/>
      <c r="L1926" s="88"/>
      <c r="M1926" s="91"/>
      <c r="Q1926" s="88"/>
      <c r="V1926" s="90"/>
      <c r="W1926" s="88"/>
      <c r="AB1926" s="90"/>
      <c r="AC1926" s="89"/>
      <c r="AF1926" s="90"/>
    </row>
    <row r="1927" spans="2:32" x14ac:dyDescent="0.25">
      <c r="B1927" s="89"/>
      <c r="J1927" s="90"/>
      <c r="K1927" s="90"/>
      <c r="L1927" s="88"/>
      <c r="M1927" s="91"/>
      <c r="Q1927" s="88"/>
      <c r="V1927" s="90"/>
      <c r="W1927" s="88"/>
      <c r="AB1927" s="90"/>
      <c r="AC1927" s="89"/>
      <c r="AF1927" s="90"/>
    </row>
    <row r="1928" spans="2:32" x14ac:dyDescent="0.25">
      <c r="B1928" s="89"/>
      <c r="J1928" s="90"/>
      <c r="K1928" s="90"/>
      <c r="L1928" s="88"/>
      <c r="M1928" s="91"/>
      <c r="Q1928" s="88"/>
      <c r="V1928" s="90"/>
      <c r="W1928" s="88"/>
      <c r="AB1928" s="90"/>
      <c r="AC1928" s="89"/>
      <c r="AF1928" s="90"/>
    </row>
    <row r="1929" spans="2:32" x14ac:dyDescent="0.25">
      <c r="B1929" s="89"/>
      <c r="J1929" s="90"/>
      <c r="K1929" s="90"/>
      <c r="L1929" s="88"/>
      <c r="M1929" s="91"/>
      <c r="Q1929" s="88"/>
      <c r="V1929" s="90"/>
      <c r="W1929" s="88"/>
      <c r="AB1929" s="90"/>
      <c r="AC1929" s="89"/>
      <c r="AF1929" s="90"/>
    </row>
    <row r="1930" spans="2:32" x14ac:dyDescent="0.25">
      <c r="B1930" s="89"/>
      <c r="J1930" s="90"/>
      <c r="K1930" s="90"/>
      <c r="L1930" s="88"/>
      <c r="M1930" s="91"/>
      <c r="Q1930" s="88"/>
      <c r="V1930" s="90"/>
      <c r="W1930" s="88"/>
      <c r="AB1930" s="90"/>
      <c r="AC1930" s="89"/>
      <c r="AF1930" s="90"/>
    </row>
    <row r="1931" spans="2:32" x14ac:dyDescent="0.25">
      <c r="B1931" s="89"/>
      <c r="J1931" s="90"/>
      <c r="K1931" s="90"/>
      <c r="L1931" s="88"/>
      <c r="M1931" s="91"/>
      <c r="Q1931" s="88"/>
      <c r="V1931" s="90"/>
      <c r="W1931" s="88"/>
      <c r="AB1931" s="90"/>
      <c r="AC1931" s="89"/>
      <c r="AF1931" s="90"/>
    </row>
    <row r="1932" spans="2:32" x14ac:dyDescent="0.25">
      <c r="B1932" s="89"/>
      <c r="J1932" s="90"/>
      <c r="K1932" s="90"/>
      <c r="L1932" s="88"/>
      <c r="M1932" s="91"/>
      <c r="Q1932" s="88"/>
      <c r="V1932" s="90"/>
      <c r="W1932" s="88"/>
      <c r="AB1932" s="90"/>
      <c r="AC1932" s="89"/>
      <c r="AF1932" s="90"/>
    </row>
    <row r="1933" spans="2:32" x14ac:dyDescent="0.25">
      <c r="B1933" s="89"/>
      <c r="J1933" s="90"/>
      <c r="K1933" s="90"/>
      <c r="L1933" s="88"/>
      <c r="M1933" s="91"/>
      <c r="Q1933" s="88"/>
      <c r="V1933" s="90"/>
      <c r="W1933" s="88"/>
      <c r="AB1933" s="90"/>
      <c r="AC1933" s="89"/>
      <c r="AF1933" s="90"/>
    </row>
    <row r="1934" spans="2:32" x14ac:dyDescent="0.25">
      <c r="B1934" s="89"/>
      <c r="J1934" s="90"/>
      <c r="K1934" s="90"/>
      <c r="L1934" s="88"/>
      <c r="M1934" s="91"/>
      <c r="Q1934" s="88"/>
      <c r="V1934" s="90"/>
      <c r="W1934" s="88"/>
      <c r="AB1934" s="90"/>
      <c r="AC1934" s="89"/>
      <c r="AF1934" s="90"/>
    </row>
    <row r="1935" spans="2:32" x14ac:dyDescent="0.25">
      <c r="B1935" s="89"/>
      <c r="J1935" s="90"/>
      <c r="K1935" s="90"/>
      <c r="L1935" s="88"/>
      <c r="M1935" s="91"/>
      <c r="Q1935" s="88"/>
      <c r="V1935" s="90"/>
      <c r="W1935" s="88"/>
      <c r="AB1935" s="90"/>
      <c r="AC1935" s="89"/>
      <c r="AF1935" s="90"/>
    </row>
    <row r="1936" spans="2:32" x14ac:dyDescent="0.25">
      <c r="B1936" s="89"/>
      <c r="J1936" s="90"/>
      <c r="K1936" s="90"/>
      <c r="L1936" s="88"/>
      <c r="M1936" s="91"/>
      <c r="Q1936" s="88"/>
      <c r="V1936" s="90"/>
      <c r="W1936" s="88"/>
      <c r="AB1936" s="90"/>
      <c r="AC1936" s="89"/>
      <c r="AF1936" s="90"/>
    </row>
    <row r="1937" spans="2:32" x14ac:dyDescent="0.25">
      <c r="B1937" s="89"/>
      <c r="J1937" s="90"/>
      <c r="K1937" s="90"/>
      <c r="L1937" s="88"/>
      <c r="M1937" s="91"/>
      <c r="Q1937" s="88"/>
      <c r="V1937" s="90"/>
      <c r="W1937" s="88"/>
      <c r="AB1937" s="90"/>
      <c r="AC1937" s="89"/>
      <c r="AF1937" s="90"/>
    </row>
    <row r="1938" spans="2:32" x14ac:dyDescent="0.25">
      <c r="B1938" s="89"/>
      <c r="J1938" s="90"/>
      <c r="K1938" s="90"/>
      <c r="L1938" s="88"/>
      <c r="M1938" s="91"/>
      <c r="Q1938" s="88"/>
      <c r="V1938" s="90"/>
      <c r="W1938" s="88"/>
      <c r="AB1938" s="90"/>
      <c r="AC1938" s="89"/>
      <c r="AF1938" s="90"/>
    </row>
    <row r="1939" spans="2:32" x14ac:dyDescent="0.25">
      <c r="B1939" s="89"/>
      <c r="J1939" s="90"/>
      <c r="K1939" s="90"/>
      <c r="L1939" s="88"/>
      <c r="M1939" s="91"/>
      <c r="Q1939" s="88"/>
      <c r="V1939" s="90"/>
      <c r="W1939" s="88"/>
      <c r="AB1939" s="90"/>
      <c r="AC1939" s="89"/>
      <c r="AF1939" s="90"/>
    </row>
    <row r="1940" spans="2:32" x14ac:dyDescent="0.25">
      <c r="B1940" s="89"/>
      <c r="J1940" s="90"/>
      <c r="K1940" s="90"/>
      <c r="L1940" s="88"/>
      <c r="M1940" s="91"/>
      <c r="Q1940" s="88"/>
      <c r="V1940" s="90"/>
      <c r="W1940" s="88"/>
      <c r="AB1940" s="90"/>
      <c r="AC1940" s="89"/>
      <c r="AF1940" s="90"/>
    </row>
    <row r="1941" spans="2:32" x14ac:dyDescent="0.25">
      <c r="B1941" s="89"/>
      <c r="J1941" s="90"/>
      <c r="K1941" s="90"/>
      <c r="L1941" s="88"/>
      <c r="M1941" s="91"/>
      <c r="Q1941" s="88"/>
      <c r="V1941" s="90"/>
      <c r="W1941" s="88"/>
      <c r="AB1941" s="90"/>
      <c r="AC1941" s="89"/>
      <c r="AF1941" s="90"/>
    </row>
    <row r="1942" spans="2:32" x14ac:dyDescent="0.25">
      <c r="B1942" s="89"/>
      <c r="J1942" s="90"/>
      <c r="K1942" s="90"/>
      <c r="L1942" s="88"/>
      <c r="M1942" s="91"/>
      <c r="Q1942" s="88"/>
      <c r="V1942" s="90"/>
      <c r="W1942" s="88"/>
      <c r="AB1942" s="90"/>
      <c r="AC1942" s="89"/>
      <c r="AF1942" s="90"/>
    </row>
    <row r="1943" spans="2:32" x14ac:dyDescent="0.25">
      <c r="B1943" s="89"/>
      <c r="J1943" s="90"/>
      <c r="K1943" s="90"/>
      <c r="L1943" s="88"/>
      <c r="M1943" s="91"/>
      <c r="Q1943" s="88"/>
      <c r="V1943" s="90"/>
      <c r="W1943" s="88"/>
      <c r="AB1943" s="90"/>
      <c r="AC1943" s="89"/>
      <c r="AF1943" s="90"/>
    </row>
    <row r="1944" spans="2:32" x14ac:dyDescent="0.25">
      <c r="B1944" s="89"/>
      <c r="J1944" s="90"/>
      <c r="K1944" s="90"/>
      <c r="L1944" s="88"/>
      <c r="M1944" s="91"/>
      <c r="Q1944" s="88"/>
      <c r="V1944" s="90"/>
      <c r="W1944" s="88"/>
      <c r="AB1944" s="90"/>
      <c r="AC1944" s="89"/>
      <c r="AF1944" s="90"/>
    </row>
    <row r="1945" spans="2:32" x14ac:dyDescent="0.25">
      <c r="B1945" s="89"/>
      <c r="J1945" s="90"/>
      <c r="K1945" s="90"/>
      <c r="L1945" s="88"/>
      <c r="M1945" s="91"/>
      <c r="Q1945" s="88"/>
      <c r="V1945" s="90"/>
      <c r="W1945" s="88"/>
      <c r="AB1945" s="90"/>
      <c r="AC1945" s="89"/>
      <c r="AF1945" s="90"/>
    </row>
    <row r="1946" spans="2:32" x14ac:dyDescent="0.25">
      <c r="B1946" s="89"/>
      <c r="J1946" s="90"/>
      <c r="K1946" s="90"/>
      <c r="L1946" s="88"/>
      <c r="M1946" s="91"/>
      <c r="Q1946" s="88"/>
      <c r="V1946" s="90"/>
      <c r="W1946" s="88"/>
      <c r="AB1946" s="90"/>
      <c r="AC1946" s="89"/>
      <c r="AF1946" s="90"/>
    </row>
    <row r="1947" spans="2:32" x14ac:dyDescent="0.25">
      <c r="B1947" s="89"/>
      <c r="J1947" s="90"/>
      <c r="K1947" s="90"/>
      <c r="L1947" s="88"/>
      <c r="M1947" s="91"/>
      <c r="Q1947" s="88"/>
      <c r="V1947" s="90"/>
      <c r="W1947" s="88"/>
      <c r="AB1947" s="90"/>
      <c r="AC1947" s="89"/>
      <c r="AF1947" s="90"/>
    </row>
    <row r="1948" spans="2:32" x14ac:dyDescent="0.25">
      <c r="B1948" s="89"/>
      <c r="J1948" s="90"/>
      <c r="K1948" s="90"/>
      <c r="L1948" s="88"/>
      <c r="M1948" s="91"/>
      <c r="Q1948" s="88"/>
      <c r="V1948" s="90"/>
      <c r="W1948" s="88"/>
      <c r="AB1948" s="90"/>
      <c r="AC1948" s="89"/>
      <c r="AF1948" s="90"/>
    </row>
    <row r="1949" spans="2:32" x14ac:dyDescent="0.25">
      <c r="B1949" s="89"/>
      <c r="J1949" s="90"/>
      <c r="K1949" s="90"/>
      <c r="L1949" s="88"/>
      <c r="M1949" s="91"/>
      <c r="Q1949" s="88"/>
      <c r="V1949" s="90"/>
      <c r="W1949" s="88"/>
      <c r="AB1949" s="90"/>
      <c r="AC1949" s="89"/>
      <c r="AF1949" s="90"/>
    </row>
    <row r="1950" spans="2:32" x14ac:dyDescent="0.25">
      <c r="B1950" s="89"/>
      <c r="J1950" s="90"/>
      <c r="K1950" s="90"/>
      <c r="L1950" s="88"/>
      <c r="M1950" s="91"/>
      <c r="Q1950" s="88"/>
      <c r="V1950" s="90"/>
      <c r="W1950" s="88"/>
      <c r="AB1950" s="90"/>
      <c r="AC1950" s="89"/>
      <c r="AF1950" s="90"/>
    </row>
    <row r="1951" spans="2:32" x14ac:dyDescent="0.25">
      <c r="B1951" s="89"/>
      <c r="J1951" s="90"/>
      <c r="K1951" s="90"/>
      <c r="L1951" s="88"/>
      <c r="M1951" s="91"/>
      <c r="Q1951" s="88"/>
      <c r="V1951" s="90"/>
      <c r="W1951" s="88"/>
      <c r="AB1951" s="90"/>
      <c r="AC1951" s="89"/>
      <c r="AF1951" s="90"/>
    </row>
    <row r="1952" spans="2:32" x14ac:dyDescent="0.25">
      <c r="B1952" s="89"/>
      <c r="J1952" s="90"/>
      <c r="K1952" s="90"/>
      <c r="L1952" s="88"/>
      <c r="M1952" s="91"/>
      <c r="Q1952" s="88"/>
      <c r="V1952" s="90"/>
      <c r="W1952" s="88"/>
      <c r="AB1952" s="90"/>
      <c r="AC1952" s="89"/>
      <c r="AF1952" s="90"/>
    </row>
    <row r="1953" spans="2:32" x14ac:dyDescent="0.25">
      <c r="B1953" s="89"/>
      <c r="J1953" s="90"/>
      <c r="K1953" s="90"/>
      <c r="L1953" s="88"/>
      <c r="M1953" s="91"/>
      <c r="Q1953" s="88"/>
      <c r="V1953" s="90"/>
      <c r="W1953" s="88"/>
      <c r="AB1953" s="90"/>
      <c r="AC1953" s="89"/>
      <c r="AF1953" s="90"/>
    </row>
    <row r="1954" spans="2:32" x14ac:dyDescent="0.25">
      <c r="B1954" s="89"/>
      <c r="J1954" s="90"/>
      <c r="K1954" s="90"/>
      <c r="L1954" s="88"/>
      <c r="M1954" s="91"/>
      <c r="Q1954" s="88"/>
      <c r="V1954" s="90"/>
      <c r="W1954" s="88"/>
      <c r="AB1954" s="90"/>
      <c r="AC1954" s="89"/>
      <c r="AF1954" s="90"/>
    </row>
    <row r="1955" spans="2:32" x14ac:dyDescent="0.25">
      <c r="B1955" s="89"/>
      <c r="J1955" s="90"/>
      <c r="K1955" s="90"/>
      <c r="L1955" s="88"/>
      <c r="M1955" s="91"/>
      <c r="Q1955" s="88"/>
      <c r="V1955" s="90"/>
      <c r="W1955" s="88"/>
      <c r="AB1955" s="90"/>
      <c r="AC1955" s="89"/>
      <c r="AF1955" s="90"/>
    </row>
    <row r="1956" spans="2:32" x14ac:dyDescent="0.25">
      <c r="B1956" s="89"/>
      <c r="J1956" s="90"/>
      <c r="K1956" s="90"/>
      <c r="L1956" s="88"/>
      <c r="M1956" s="91"/>
      <c r="Q1956" s="88"/>
      <c r="V1956" s="90"/>
      <c r="W1956" s="88"/>
      <c r="AB1956" s="90"/>
      <c r="AC1956" s="89"/>
      <c r="AF1956" s="90"/>
    </row>
    <row r="1957" spans="2:32" x14ac:dyDescent="0.25">
      <c r="B1957" s="89"/>
      <c r="J1957" s="90"/>
      <c r="K1957" s="90"/>
      <c r="L1957" s="88"/>
      <c r="M1957" s="91"/>
      <c r="Q1957" s="88"/>
      <c r="V1957" s="90"/>
      <c r="W1957" s="88"/>
      <c r="AB1957" s="90"/>
      <c r="AC1957" s="89"/>
      <c r="AF1957" s="90"/>
    </row>
    <row r="1958" spans="2:32" x14ac:dyDescent="0.25">
      <c r="B1958" s="89"/>
      <c r="J1958" s="90"/>
      <c r="K1958" s="90"/>
      <c r="L1958" s="88"/>
      <c r="M1958" s="91"/>
      <c r="Q1958" s="88"/>
      <c r="V1958" s="90"/>
      <c r="W1958" s="88"/>
      <c r="AB1958" s="90"/>
      <c r="AC1958" s="89"/>
      <c r="AF1958" s="90"/>
    </row>
    <row r="1959" spans="2:32" x14ac:dyDescent="0.25">
      <c r="B1959" s="89"/>
      <c r="J1959" s="90"/>
      <c r="K1959" s="90"/>
      <c r="L1959" s="88"/>
      <c r="M1959" s="91"/>
      <c r="Q1959" s="88"/>
      <c r="V1959" s="90"/>
      <c r="W1959" s="88"/>
      <c r="AB1959" s="90"/>
      <c r="AC1959" s="89"/>
      <c r="AF1959" s="90"/>
    </row>
    <row r="1960" spans="2:32" x14ac:dyDescent="0.25">
      <c r="B1960" s="89"/>
      <c r="J1960" s="90"/>
      <c r="K1960" s="90"/>
      <c r="L1960" s="88"/>
      <c r="M1960" s="91"/>
      <c r="Q1960" s="88"/>
      <c r="V1960" s="90"/>
      <c r="W1960" s="88"/>
      <c r="AB1960" s="90"/>
      <c r="AC1960" s="89"/>
      <c r="AF1960" s="90"/>
    </row>
    <row r="1961" spans="2:32" x14ac:dyDescent="0.25">
      <c r="B1961" s="89"/>
      <c r="J1961" s="90"/>
      <c r="K1961" s="90"/>
      <c r="L1961" s="88"/>
      <c r="M1961" s="91"/>
      <c r="Q1961" s="88"/>
      <c r="V1961" s="90"/>
      <c r="W1961" s="88"/>
      <c r="AB1961" s="90"/>
      <c r="AC1961" s="89"/>
      <c r="AF1961" s="90"/>
    </row>
    <row r="1962" spans="2:32" x14ac:dyDescent="0.25">
      <c r="B1962" s="89"/>
      <c r="J1962" s="90"/>
      <c r="K1962" s="90"/>
      <c r="L1962" s="88"/>
      <c r="M1962" s="91"/>
      <c r="Q1962" s="88"/>
      <c r="V1962" s="90"/>
      <c r="W1962" s="88"/>
      <c r="AB1962" s="90"/>
      <c r="AC1962" s="89"/>
      <c r="AF1962" s="90"/>
    </row>
    <row r="1963" spans="2:32" x14ac:dyDescent="0.25">
      <c r="B1963" s="89"/>
      <c r="J1963" s="90"/>
      <c r="K1963" s="90"/>
      <c r="L1963" s="88"/>
      <c r="M1963" s="91"/>
      <c r="Q1963" s="88"/>
      <c r="V1963" s="90"/>
      <c r="W1963" s="88"/>
      <c r="AB1963" s="90"/>
      <c r="AC1963" s="89"/>
      <c r="AF1963" s="90"/>
    </row>
    <row r="1964" spans="2:32" x14ac:dyDescent="0.25">
      <c r="B1964" s="89"/>
      <c r="J1964" s="90"/>
      <c r="K1964" s="90"/>
      <c r="L1964" s="88"/>
      <c r="M1964" s="91"/>
      <c r="Q1964" s="88"/>
      <c r="V1964" s="90"/>
      <c r="W1964" s="88"/>
      <c r="AB1964" s="90"/>
      <c r="AC1964" s="89"/>
      <c r="AF1964" s="90"/>
    </row>
    <row r="1965" spans="2:32" x14ac:dyDescent="0.25">
      <c r="B1965" s="89"/>
      <c r="J1965" s="90"/>
      <c r="K1965" s="90"/>
      <c r="L1965" s="88"/>
      <c r="M1965" s="91"/>
      <c r="Q1965" s="88"/>
      <c r="V1965" s="90"/>
      <c r="W1965" s="88"/>
      <c r="AB1965" s="90"/>
      <c r="AC1965" s="89"/>
      <c r="AF1965" s="90"/>
    </row>
    <row r="1966" spans="2:32" x14ac:dyDescent="0.25">
      <c r="B1966" s="89"/>
      <c r="J1966" s="90"/>
      <c r="K1966" s="90"/>
      <c r="L1966" s="88"/>
      <c r="M1966" s="91"/>
      <c r="Q1966" s="88"/>
      <c r="V1966" s="90"/>
      <c r="W1966" s="88"/>
      <c r="AB1966" s="90"/>
      <c r="AC1966" s="89"/>
      <c r="AF1966" s="90"/>
    </row>
    <row r="1967" spans="2:32" x14ac:dyDescent="0.25">
      <c r="B1967" s="89"/>
      <c r="J1967" s="90"/>
      <c r="K1967" s="90"/>
      <c r="L1967" s="88"/>
      <c r="M1967" s="91"/>
      <c r="Q1967" s="88"/>
      <c r="V1967" s="90"/>
      <c r="W1967" s="88"/>
      <c r="AB1967" s="90"/>
      <c r="AC1967" s="89"/>
      <c r="AF1967" s="90"/>
    </row>
    <row r="1968" spans="2:32" x14ac:dyDescent="0.25">
      <c r="B1968" s="89"/>
      <c r="J1968" s="90"/>
      <c r="K1968" s="90"/>
      <c r="L1968" s="88"/>
      <c r="M1968" s="91"/>
      <c r="Q1968" s="88"/>
      <c r="V1968" s="90"/>
      <c r="W1968" s="88"/>
      <c r="AB1968" s="90"/>
      <c r="AC1968" s="89"/>
      <c r="AF1968" s="90"/>
    </row>
    <row r="1969" spans="2:32" x14ac:dyDescent="0.25">
      <c r="B1969" s="89"/>
      <c r="J1969" s="90"/>
      <c r="K1969" s="90"/>
      <c r="L1969" s="88"/>
      <c r="M1969" s="91"/>
      <c r="Q1969" s="88"/>
      <c r="V1969" s="90"/>
      <c r="W1969" s="88"/>
      <c r="AB1969" s="90"/>
      <c r="AC1969" s="89"/>
      <c r="AF1969" s="90"/>
    </row>
    <row r="1970" spans="2:32" x14ac:dyDescent="0.25">
      <c r="B1970" s="89"/>
      <c r="J1970" s="90"/>
      <c r="K1970" s="90"/>
      <c r="L1970" s="88"/>
      <c r="M1970" s="91"/>
      <c r="Q1970" s="88"/>
      <c r="V1970" s="90"/>
      <c r="W1970" s="88"/>
      <c r="AB1970" s="90"/>
      <c r="AC1970" s="89"/>
      <c r="AF1970" s="90"/>
    </row>
    <row r="1971" spans="2:32" x14ac:dyDescent="0.25">
      <c r="B1971" s="89"/>
      <c r="J1971" s="90"/>
      <c r="K1971" s="90"/>
      <c r="L1971" s="88"/>
      <c r="M1971" s="91"/>
      <c r="Q1971" s="88"/>
      <c r="V1971" s="90"/>
      <c r="W1971" s="88"/>
      <c r="AB1971" s="90"/>
      <c r="AC1971" s="89"/>
      <c r="AF1971" s="90"/>
    </row>
    <row r="1972" spans="2:32" x14ac:dyDescent="0.25">
      <c r="B1972" s="89"/>
      <c r="J1972" s="90"/>
      <c r="K1972" s="90"/>
      <c r="L1972" s="88"/>
      <c r="M1972" s="91"/>
      <c r="Q1972" s="88"/>
      <c r="V1972" s="90"/>
      <c r="W1972" s="88"/>
      <c r="AB1972" s="90"/>
      <c r="AC1972" s="89"/>
      <c r="AF1972" s="90"/>
    </row>
    <row r="1973" spans="2:32" x14ac:dyDescent="0.25">
      <c r="B1973" s="89"/>
      <c r="J1973" s="90"/>
      <c r="K1973" s="90"/>
      <c r="L1973" s="88"/>
      <c r="M1973" s="91"/>
      <c r="Q1973" s="88"/>
      <c r="V1973" s="90"/>
      <c r="W1973" s="88"/>
      <c r="AB1973" s="90"/>
      <c r="AC1973" s="89"/>
      <c r="AF1973" s="90"/>
    </row>
    <row r="1974" spans="2:32" x14ac:dyDescent="0.25">
      <c r="B1974" s="89"/>
      <c r="J1974" s="90"/>
      <c r="K1974" s="90"/>
      <c r="L1974" s="88"/>
      <c r="M1974" s="91"/>
      <c r="Q1974" s="88"/>
      <c r="V1974" s="90"/>
      <c r="W1974" s="88"/>
      <c r="AB1974" s="90"/>
      <c r="AC1974" s="89"/>
      <c r="AF1974" s="90"/>
    </row>
    <row r="1975" spans="2:32" x14ac:dyDescent="0.25">
      <c r="B1975" s="89"/>
      <c r="J1975" s="90"/>
      <c r="K1975" s="90"/>
      <c r="L1975" s="88"/>
      <c r="M1975" s="91"/>
      <c r="Q1975" s="88"/>
      <c r="V1975" s="90"/>
      <c r="W1975" s="88"/>
      <c r="AB1975" s="90"/>
      <c r="AC1975" s="89"/>
      <c r="AF1975" s="90"/>
    </row>
    <row r="1976" spans="2:32" x14ac:dyDescent="0.25">
      <c r="B1976" s="89"/>
      <c r="J1976" s="90"/>
      <c r="K1976" s="90"/>
      <c r="L1976" s="88"/>
      <c r="M1976" s="91"/>
      <c r="Q1976" s="88"/>
      <c r="V1976" s="90"/>
      <c r="W1976" s="88"/>
      <c r="AB1976" s="90"/>
      <c r="AC1976" s="89"/>
      <c r="AF1976" s="90"/>
    </row>
    <row r="1977" spans="2:32" x14ac:dyDescent="0.25">
      <c r="B1977" s="89"/>
      <c r="J1977" s="90"/>
      <c r="K1977" s="90"/>
      <c r="L1977" s="88"/>
      <c r="M1977" s="91"/>
      <c r="Q1977" s="88"/>
      <c r="V1977" s="90"/>
      <c r="W1977" s="88"/>
      <c r="AB1977" s="90"/>
      <c r="AC1977" s="89"/>
      <c r="AF1977" s="90"/>
    </row>
    <row r="1978" spans="2:32" x14ac:dyDescent="0.25">
      <c r="B1978" s="89"/>
      <c r="J1978" s="90"/>
      <c r="K1978" s="90"/>
      <c r="L1978" s="88"/>
      <c r="M1978" s="91"/>
      <c r="Q1978" s="88"/>
      <c r="V1978" s="90"/>
      <c r="W1978" s="88"/>
      <c r="AB1978" s="90"/>
      <c r="AC1978" s="89"/>
      <c r="AF1978" s="90"/>
    </row>
    <row r="1979" spans="2:32" x14ac:dyDescent="0.25">
      <c r="B1979" s="89"/>
      <c r="J1979" s="90"/>
      <c r="K1979" s="90"/>
      <c r="L1979" s="88"/>
      <c r="M1979" s="91"/>
      <c r="Q1979" s="88"/>
      <c r="V1979" s="90"/>
      <c r="W1979" s="88"/>
      <c r="AB1979" s="90"/>
      <c r="AC1979" s="89"/>
      <c r="AF1979" s="90"/>
    </row>
    <row r="1980" spans="2:32" x14ac:dyDescent="0.25">
      <c r="B1980" s="89"/>
      <c r="J1980" s="90"/>
      <c r="K1980" s="90"/>
      <c r="L1980" s="88"/>
      <c r="M1980" s="91"/>
      <c r="Q1980" s="88"/>
      <c r="V1980" s="90"/>
      <c r="W1980" s="88"/>
      <c r="AB1980" s="90"/>
      <c r="AC1980" s="89"/>
      <c r="AF1980" s="90"/>
    </row>
    <row r="1981" spans="2:32" x14ac:dyDescent="0.25">
      <c r="B1981" s="89"/>
      <c r="J1981" s="90"/>
      <c r="K1981" s="90"/>
      <c r="L1981" s="88"/>
      <c r="M1981" s="91"/>
      <c r="Q1981" s="88"/>
      <c r="V1981" s="90"/>
      <c r="W1981" s="88"/>
      <c r="AB1981" s="90"/>
      <c r="AC1981" s="89"/>
      <c r="AF1981" s="90"/>
    </row>
    <row r="1982" spans="2:32" x14ac:dyDescent="0.25">
      <c r="B1982" s="89"/>
      <c r="J1982" s="90"/>
      <c r="K1982" s="90"/>
      <c r="L1982" s="88"/>
      <c r="M1982" s="91"/>
      <c r="Q1982" s="88"/>
      <c r="V1982" s="90"/>
      <c r="W1982" s="88"/>
      <c r="AB1982" s="90"/>
      <c r="AC1982" s="89"/>
      <c r="AF1982" s="90"/>
    </row>
    <row r="1983" spans="2:32" x14ac:dyDescent="0.25">
      <c r="L1983" s="88"/>
      <c r="M1983" s="91"/>
      <c r="Q1983" s="88"/>
      <c r="V1983" s="90"/>
      <c r="W1983" s="88"/>
      <c r="AB1983" s="90"/>
      <c r="AC1983" s="89"/>
      <c r="AF1983" s="90"/>
    </row>
    <row r="1984" spans="2:32" x14ac:dyDescent="0.25">
      <c r="L1984" s="88"/>
      <c r="M1984" s="91"/>
      <c r="Q1984" s="88"/>
      <c r="V1984" s="90"/>
      <c r="W1984" s="88"/>
      <c r="AB1984" s="90"/>
      <c r="AC1984" s="89"/>
      <c r="AF1984" s="90"/>
    </row>
    <row r="1985" spans="22:32" x14ac:dyDescent="0.25">
      <c r="V1985" s="90"/>
      <c r="W1985" s="88"/>
      <c r="AB1985" s="90"/>
      <c r="AC1985" s="89"/>
      <c r="AF1985" s="90"/>
    </row>
    <row r="1986" spans="22:32" x14ac:dyDescent="0.25">
      <c r="V1986" s="90"/>
      <c r="W1986" s="88"/>
      <c r="AB1986" s="90"/>
      <c r="AC1986" s="89"/>
      <c r="AF1986" s="90"/>
    </row>
    <row r="1987" spans="22:32" x14ac:dyDescent="0.25">
      <c r="V1987" s="90"/>
      <c r="W1987" s="88"/>
      <c r="AB1987" s="90"/>
      <c r="AC1987" s="89"/>
      <c r="AF1987" s="90"/>
    </row>
    <row r="1988" spans="22:32" x14ac:dyDescent="0.25">
      <c r="V1988" s="90"/>
      <c r="W1988" s="88"/>
      <c r="AB1988" s="90"/>
      <c r="AC1988" s="89"/>
      <c r="AF1988" s="90"/>
    </row>
    <row r="1989" spans="22:32" x14ac:dyDescent="0.25">
      <c r="V1989" s="90"/>
      <c r="W1989" s="88"/>
      <c r="AB1989" s="90"/>
      <c r="AC1989" s="89"/>
      <c r="AF1989" s="90"/>
    </row>
    <row r="1990" spans="22:32" x14ac:dyDescent="0.25">
      <c r="V1990" s="90"/>
      <c r="W1990" s="88"/>
      <c r="AB1990" s="90"/>
      <c r="AC1990" s="89"/>
      <c r="AF1990" s="90"/>
    </row>
    <row r="1991" spans="22:32" x14ac:dyDescent="0.25">
      <c r="V1991" s="90"/>
      <c r="W1991" s="88"/>
      <c r="AB1991" s="90"/>
      <c r="AC1991" s="89"/>
      <c r="AF1991" s="90"/>
    </row>
    <row r="1992" spans="22:32" x14ac:dyDescent="0.25">
      <c r="V1992" s="90"/>
      <c r="W1992" s="88"/>
      <c r="AB1992" s="90"/>
      <c r="AC1992" s="89"/>
      <c r="AF1992" s="90"/>
    </row>
    <row r="1993" spans="22:32" x14ac:dyDescent="0.25">
      <c r="V1993" s="90"/>
      <c r="W1993" s="88"/>
      <c r="AB1993" s="90"/>
      <c r="AC1993" s="89"/>
      <c r="AF1993" s="90"/>
    </row>
    <row r="1994" spans="22:32" x14ac:dyDescent="0.25">
      <c r="V1994" s="90"/>
      <c r="W1994" s="88"/>
      <c r="AB1994" s="90"/>
      <c r="AC1994" s="89"/>
      <c r="AF1994" s="90"/>
    </row>
    <row r="1995" spans="22:32" x14ac:dyDescent="0.25">
      <c r="V1995" s="90"/>
      <c r="W1995" s="88"/>
      <c r="AB1995" s="90"/>
      <c r="AC1995" s="89"/>
      <c r="AF1995" s="90"/>
    </row>
    <row r="1996" spans="22:32" x14ac:dyDescent="0.25">
      <c r="V1996" s="90"/>
      <c r="W1996" s="88"/>
      <c r="AB1996" s="90"/>
      <c r="AC1996" s="89"/>
      <c r="AF1996" s="90"/>
    </row>
    <row r="1997" spans="22:32" x14ac:dyDescent="0.25">
      <c r="V1997" s="90"/>
      <c r="W1997" s="88"/>
      <c r="AB1997" s="90"/>
      <c r="AC1997" s="89"/>
      <c r="AF1997" s="90"/>
    </row>
    <row r="1998" spans="22:32" x14ac:dyDescent="0.25">
      <c r="V1998" s="90"/>
      <c r="W1998" s="88"/>
      <c r="AB1998" s="90"/>
      <c r="AC1998" s="89"/>
      <c r="AF1998" s="90"/>
    </row>
    <row r="1999" spans="22:32" x14ac:dyDescent="0.25">
      <c r="V1999" s="90"/>
      <c r="W1999" s="88"/>
      <c r="AB1999" s="90"/>
      <c r="AC1999" s="89"/>
      <c r="AF1999" s="90"/>
    </row>
    <row r="2000" spans="22:32" x14ac:dyDescent="0.25">
      <c r="V2000" s="90"/>
      <c r="W2000" s="88"/>
      <c r="AB2000" s="90"/>
      <c r="AC2000" s="89"/>
      <c r="AF2000" s="90"/>
    </row>
    <row r="2001" spans="22:32" x14ac:dyDescent="0.25">
      <c r="V2001" s="90"/>
      <c r="W2001" s="88"/>
      <c r="AB2001" s="90"/>
      <c r="AC2001" s="89"/>
      <c r="AF2001" s="90"/>
    </row>
    <row r="2002" spans="22:32" x14ac:dyDescent="0.25">
      <c r="V2002" s="90"/>
      <c r="W2002" s="88"/>
      <c r="AB2002" s="90"/>
      <c r="AC2002" s="89"/>
      <c r="AF2002" s="90"/>
    </row>
    <row r="2003" spans="22:32" x14ac:dyDescent="0.25">
      <c r="V2003" s="90"/>
      <c r="W2003" s="88"/>
      <c r="AB2003" s="90"/>
      <c r="AC2003" s="89"/>
      <c r="AF2003" s="90"/>
    </row>
    <row r="2004" spans="22:32" x14ac:dyDescent="0.25">
      <c r="V2004" s="90"/>
      <c r="W2004" s="88"/>
      <c r="AB2004" s="90"/>
      <c r="AC2004" s="89"/>
      <c r="AF2004" s="90"/>
    </row>
    <row r="2005" spans="22:32" x14ac:dyDescent="0.25">
      <c r="V2005" s="90"/>
      <c r="W2005" s="88"/>
      <c r="AB2005" s="90"/>
      <c r="AC2005" s="89"/>
      <c r="AF2005" s="90"/>
    </row>
    <row r="2006" spans="22:32" x14ac:dyDescent="0.25">
      <c r="V2006" s="90"/>
      <c r="W2006" s="88"/>
      <c r="AB2006" s="90"/>
      <c r="AC2006" s="89"/>
      <c r="AF2006" s="90"/>
    </row>
    <row r="2007" spans="22:32" x14ac:dyDescent="0.25">
      <c r="V2007" s="90"/>
      <c r="W2007" s="88"/>
      <c r="AB2007" s="90"/>
      <c r="AC2007" s="89"/>
      <c r="AF2007" s="90"/>
    </row>
    <row r="2008" spans="22:32" x14ac:dyDescent="0.25">
      <c r="V2008" s="90"/>
      <c r="W2008" s="88"/>
      <c r="AB2008" s="90"/>
      <c r="AC2008" s="89"/>
      <c r="AF2008" s="90"/>
    </row>
    <row r="2009" spans="22:32" x14ac:dyDescent="0.25">
      <c r="V2009" s="90"/>
      <c r="W2009" s="88"/>
      <c r="AB2009" s="90"/>
      <c r="AC2009" s="89"/>
      <c r="AF2009" s="90"/>
    </row>
    <row r="2010" spans="22:32" x14ac:dyDescent="0.25">
      <c r="V2010" s="90"/>
      <c r="W2010" s="88"/>
      <c r="AB2010" s="90"/>
      <c r="AC2010" s="89"/>
      <c r="AF2010" s="90"/>
    </row>
    <row r="2011" spans="22:32" x14ac:dyDescent="0.25">
      <c r="V2011" s="90"/>
      <c r="W2011" s="88"/>
      <c r="AB2011" s="90"/>
      <c r="AC2011" s="89"/>
      <c r="AF2011" s="90"/>
    </row>
    <row r="2012" spans="22:32" x14ac:dyDescent="0.25">
      <c r="V2012" s="90"/>
      <c r="W2012" s="88"/>
      <c r="AB2012" s="90"/>
      <c r="AC2012" s="89"/>
      <c r="AF2012" s="90"/>
    </row>
    <row r="2013" spans="22:32" x14ac:dyDescent="0.25">
      <c r="V2013" s="90"/>
      <c r="W2013" s="88"/>
      <c r="AB2013" s="90"/>
      <c r="AC2013" s="89"/>
      <c r="AF2013" s="90"/>
    </row>
    <row r="2014" spans="22:32" x14ac:dyDescent="0.25">
      <c r="V2014" s="90"/>
      <c r="W2014" s="88"/>
      <c r="AB2014" s="90"/>
      <c r="AC2014" s="89"/>
      <c r="AF2014" s="90"/>
    </row>
    <row r="2015" spans="22:32" x14ac:dyDescent="0.25">
      <c r="V2015" s="90"/>
      <c r="W2015" s="88"/>
      <c r="AB2015" s="90"/>
      <c r="AC2015" s="89"/>
      <c r="AF2015" s="90"/>
    </row>
    <row r="2016" spans="22:32" x14ac:dyDescent="0.25">
      <c r="V2016" s="90"/>
      <c r="W2016" s="88"/>
      <c r="AB2016" s="90"/>
      <c r="AC2016" s="89"/>
      <c r="AF2016" s="90"/>
    </row>
    <row r="2017" spans="22:32" x14ac:dyDescent="0.25">
      <c r="V2017" s="90"/>
      <c r="W2017" s="88"/>
      <c r="AB2017" s="90"/>
      <c r="AC2017" s="89"/>
      <c r="AF2017" s="90"/>
    </row>
    <row r="2018" spans="22:32" x14ac:dyDescent="0.25">
      <c r="V2018" s="90"/>
      <c r="W2018" s="88"/>
      <c r="AB2018" s="90"/>
      <c r="AC2018" s="89"/>
      <c r="AF2018" s="90"/>
    </row>
    <row r="2019" spans="22:32" x14ac:dyDescent="0.25">
      <c r="V2019" s="90"/>
      <c r="W2019" s="88"/>
      <c r="AB2019" s="90"/>
      <c r="AC2019" s="89"/>
      <c r="AF2019" s="90"/>
    </row>
    <row r="2020" spans="22:32" x14ac:dyDescent="0.25">
      <c r="V2020" s="90"/>
      <c r="W2020" s="88"/>
      <c r="AB2020" s="90"/>
      <c r="AC2020" s="89"/>
      <c r="AF2020" s="90"/>
    </row>
    <row r="2021" spans="22:32" x14ac:dyDescent="0.25">
      <c r="V2021" s="90"/>
      <c r="W2021" s="88"/>
      <c r="AB2021" s="90"/>
      <c r="AC2021" s="89"/>
      <c r="AF2021" s="90"/>
    </row>
    <row r="2022" spans="22:32" x14ac:dyDescent="0.25">
      <c r="V2022" s="90"/>
      <c r="W2022" s="88"/>
      <c r="AB2022" s="90"/>
      <c r="AC2022" s="89"/>
      <c r="AF2022" s="90"/>
    </row>
    <row r="2023" spans="22:32" x14ac:dyDescent="0.25">
      <c r="V2023" s="90"/>
      <c r="W2023" s="88"/>
      <c r="AB2023" s="90"/>
      <c r="AC2023" s="89"/>
      <c r="AF2023" s="90"/>
    </row>
    <row r="2024" spans="22:32" x14ac:dyDescent="0.25">
      <c r="V2024" s="90"/>
      <c r="W2024" s="88"/>
      <c r="AB2024" s="90"/>
      <c r="AC2024" s="89"/>
      <c r="AF2024" s="90"/>
    </row>
    <row r="2025" spans="22:32" x14ac:dyDescent="0.25">
      <c r="V2025" s="90"/>
      <c r="W2025" s="88"/>
      <c r="AB2025" s="90"/>
      <c r="AC2025" s="89"/>
      <c r="AF2025" s="90"/>
    </row>
    <row r="2026" spans="22:32" x14ac:dyDescent="0.25">
      <c r="V2026" s="90"/>
      <c r="W2026" s="88"/>
      <c r="AB2026" s="90"/>
      <c r="AC2026" s="89"/>
      <c r="AF2026" s="90"/>
    </row>
    <row r="2027" spans="22:32" x14ac:dyDescent="0.25">
      <c r="V2027" s="90"/>
      <c r="W2027" s="88"/>
      <c r="AB2027" s="90"/>
      <c r="AC2027" s="89"/>
      <c r="AF2027" s="90"/>
    </row>
    <row r="2028" spans="22:32" x14ac:dyDescent="0.25">
      <c r="V2028" s="90"/>
      <c r="W2028" s="88"/>
      <c r="AB2028" s="90"/>
      <c r="AC2028" s="89"/>
      <c r="AF2028" s="90"/>
    </row>
    <row r="2029" spans="22:32" x14ac:dyDescent="0.25">
      <c r="V2029" s="90"/>
      <c r="W2029" s="88"/>
      <c r="AB2029" s="90"/>
      <c r="AC2029" s="89"/>
      <c r="AF2029" s="90"/>
    </row>
    <row r="2030" spans="22:32" x14ac:dyDescent="0.25">
      <c r="V2030" s="90"/>
      <c r="W2030" s="88"/>
      <c r="AB2030" s="90"/>
      <c r="AC2030" s="89"/>
      <c r="AF2030" s="90"/>
    </row>
    <row r="2031" spans="22:32" x14ac:dyDescent="0.25">
      <c r="V2031" s="90"/>
      <c r="W2031" s="88"/>
      <c r="AB2031" s="90"/>
      <c r="AC2031" s="89"/>
      <c r="AF2031" s="90"/>
    </row>
    <row r="2032" spans="22:32" x14ac:dyDescent="0.25">
      <c r="V2032" s="90"/>
      <c r="W2032" s="88"/>
      <c r="AB2032" s="90"/>
      <c r="AC2032" s="89"/>
      <c r="AF2032" s="90"/>
    </row>
    <row r="2033" spans="22:32" x14ac:dyDescent="0.25">
      <c r="V2033" s="90"/>
      <c r="W2033" s="88"/>
      <c r="AB2033" s="90"/>
      <c r="AC2033" s="89"/>
      <c r="AF2033" s="90"/>
    </row>
    <row r="2034" spans="22:32" x14ac:dyDescent="0.25">
      <c r="V2034" s="90"/>
      <c r="W2034" s="88"/>
      <c r="AB2034" s="90"/>
      <c r="AC2034" s="89"/>
      <c r="AF2034" s="90"/>
    </row>
    <row r="2035" spans="22:32" x14ac:dyDescent="0.25">
      <c r="V2035" s="90"/>
      <c r="W2035" s="88"/>
      <c r="AB2035" s="90"/>
      <c r="AC2035" s="89"/>
      <c r="AF2035" s="90"/>
    </row>
    <row r="2036" spans="22:32" x14ac:dyDescent="0.25">
      <c r="V2036" s="90"/>
      <c r="W2036" s="88"/>
      <c r="AB2036" s="90"/>
      <c r="AC2036" s="89"/>
      <c r="AF2036" s="90"/>
    </row>
    <row r="2037" spans="22:32" x14ac:dyDescent="0.25">
      <c r="V2037" s="90"/>
      <c r="W2037" s="88"/>
      <c r="AB2037" s="90"/>
      <c r="AC2037" s="89"/>
      <c r="AF2037" s="90"/>
    </row>
    <row r="2038" spans="22:32" x14ac:dyDescent="0.25">
      <c r="V2038" s="90"/>
      <c r="W2038" s="88"/>
      <c r="AB2038" s="90"/>
      <c r="AC2038" s="89"/>
      <c r="AF2038" s="90"/>
    </row>
    <row r="2039" spans="22:32" x14ac:dyDescent="0.25">
      <c r="V2039" s="90"/>
      <c r="W2039" s="88"/>
      <c r="AB2039" s="90"/>
      <c r="AC2039" s="89"/>
      <c r="AF2039" s="90"/>
    </row>
    <row r="2040" spans="22:32" x14ac:dyDescent="0.25">
      <c r="V2040" s="90"/>
      <c r="W2040" s="88"/>
      <c r="AB2040" s="90"/>
      <c r="AC2040" s="89"/>
      <c r="AF2040" s="90"/>
    </row>
    <row r="2041" spans="22:32" x14ac:dyDescent="0.25">
      <c r="V2041" s="90"/>
      <c r="W2041" s="88"/>
      <c r="AB2041" s="90"/>
      <c r="AC2041" s="89"/>
      <c r="AF2041" s="90"/>
    </row>
    <row r="2042" spans="22:32" x14ac:dyDescent="0.25">
      <c r="V2042" s="90"/>
      <c r="W2042" s="88"/>
      <c r="AB2042" s="90"/>
      <c r="AC2042" s="89"/>
      <c r="AF2042" s="90"/>
    </row>
    <row r="2043" spans="22:32" x14ac:dyDescent="0.25">
      <c r="V2043" s="90"/>
      <c r="W2043" s="88"/>
      <c r="AB2043" s="90"/>
      <c r="AC2043" s="89"/>
      <c r="AF2043" s="90"/>
    </row>
    <row r="2044" spans="22:32" x14ac:dyDescent="0.25">
      <c r="V2044" s="90"/>
      <c r="W2044" s="88"/>
      <c r="AB2044" s="90"/>
      <c r="AC2044" s="89"/>
      <c r="AF2044" s="90"/>
    </row>
    <row r="2045" spans="22:32" x14ac:dyDescent="0.25">
      <c r="V2045" s="90"/>
      <c r="W2045" s="88"/>
      <c r="AB2045" s="90"/>
      <c r="AC2045" s="89"/>
      <c r="AF2045" s="90"/>
    </row>
    <row r="2046" spans="22:32" x14ac:dyDescent="0.25">
      <c r="V2046" s="90"/>
      <c r="W2046" s="88"/>
      <c r="AB2046" s="90"/>
      <c r="AC2046" s="89"/>
      <c r="AF2046" s="90"/>
    </row>
    <row r="2047" spans="22:32" x14ac:dyDescent="0.25">
      <c r="V2047" s="90"/>
      <c r="W2047" s="88"/>
      <c r="AB2047" s="90"/>
      <c r="AC2047" s="89"/>
      <c r="AF2047" s="90"/>
    </row>
    <row r="2048" spans="22:32" x14ac:dyDescent="0.25">
      <c r="V2048" s="90"/>
      <c r="W2048" s="88"/>
      <c r="AB2048" s="90"/>
      <c r="AC2048" s="89"/>
      <c r="AF2048" s="90"/>
    </row>
    <row r="2049" spans="22:32" x14ac:dyDescent="0.25">
      <c r="V2049" s="90"/>
      <c r="W2049" s="88"/>
      <c r="AB2049" s="90"/>
      <c r="AC2049" s="89"/>
      <c r="AF2049" s="90"/>
    </row>
    <row r="2050" spans="22:32" x14ac:dyDescent="0.25">
      <c r="V2050" s="90"/>
      <c r="W2050" s="88"/>
      <c r="AB2050" s="90"/>
      <c r="AC2050" s="89"/>
      <c r="AF2050" s="90"/>
    </row>
    <row r="2051" spans="22:32" x14ac:dyDescent="0.25">
      <c r="V2051" s="90"/>
      <c r="W2051" s="88"/>
      <c r="AB2051" s="90"/>
      <c r="AC2051" s="89"/>
      <c r="AF2051" s="90"/>
    </row>
    <row r="2052" spans="22:32" x14ac:dyDescent="0.25">
      <c r="V2052" s="90"/>
      <c r="W2052" s="88"/>
      <c r="AB2052" s="90"/>
      <c r="AC2052" s="89"/>
      <c r="AF2052" s="90"/>
    </row>
    <row r="2053" spans="22:32" x14ac:dyDescent="0.25">
      <c r="V2053" s="90"/>
      <c r="W2053" s="88"/>
      <c r="AB2053" s="90"/>
      <c r="AC2053" s="89"/>
      <c r="AF2053" s="90"/>
    </row>
    <row r="2054" spans="22:32" x14ac:dyDescent="0.25">
      <c r="V2054" s="90"/>
      <c r="W2054" s="88"/>
      <c r="AB2054" s="90"/>
      <c r="AC2054" s="89"/>
      <c r="AF2054" s="90"/>
    </row>
    <row r="2055" spans="22:32" x14ac:dyDescent="0.25">
      <c r="V2055" s="90"/>
      <c r="W2055" s="88"/>
      <c r="AB2055" s="90"/>
      <c r="AC2055" s="89"/>
      <c r="AF2055" s="90"/>
    </row>
    <row r="2056" spans="22:32" x14ac:dyDescent="0.25">
      <c r="V2056" s="90"/>
      <c r="W2056" s="88"/>
      <c r="AB2056" s="90"/>
      <c r="AC2056" s="89"/>
      <c r="AF2056" s="90"/>
    </row>
    <row r="2057" spans="22:32" x14ac:dyDescent="0.25">
      <c r="V2057" s="90"/>
      <c r="W2057" s="88"/>
      <c r="AB2057" s="90"/>
      <c r="AC2057" s="89"/>
      <c r="AF2057" s="90"/>
    </row>
    <row r="2058" spans="22:32" x14ac:dyDescent="0.25">
      <c r="V2058" s="90"/>
      <c r="W2058" s="88"/>
      <c r="AB2058" s="90"/>
      <c r="AC2058" s="89"/>
      <c r="AF2058" s="90"/>
    </row>
    <row r="2059" spans="22:32" x14ac:dyDescent="0.25">
      <c r="V2059" s="90"/>
      <c r="W2059" s="88"/>
      <c r="AB2059" s="90"/>
      <c r="AC2059" s="89"/>
      <c r="AF2059" s="90"/>
    </row>
    <row r="2060" spans="22:32" x14ac:dyDescent="0.25">
      <c r="V2060" s="90"/>
      <c r="W2060" s="88"/>
      <c r="AB2060" s="90"/>
      <c r="AC2060" s="89"/>
      <c r="AF2060" s="90"/>
    </row>
    <row r="2061" spans="22:32" x14ac:dyDescent="0.25">
      <c r="V2061" s="90"/>
      <c r="W2061" s="88"/>
      <c r="AB2061" s="90"/>
      <c r="AC2061" s="89"/>
      <c r="AF2061" s="90"/>
    </row>
    <row r="2062" spans="22:32" x14ac:dyDescent="0.25">
      <c r="V2062" s="90"/>
      <c r="W2062" s="88"/>
      <c r="AB2062" s="90"/>
      <c r="AC2062" s="89"/>
      <c r="AF2062" s="90"/>
    </row>
    <row r="2063" spans="22:32" x14ac:dyDescent="0.25">
      <c r="V2063" s="90"/>
      <c r="W2063" s="88"/>
      <c r="AB2063" s="90"/>
      <c r="AC2063" s="89"/>
      <c r="AF2063" s="90"/>
    </row>
    <row r="2064" spans="22:32" x14ac:dyDescent="0.25">
      <c r="V2064" s="90"/>
      <c r="W2064" s="88"/>
      <c r="AB2064" s="90"/>
      <c r="AC2064" s="89"/>
      <c r="AF2064" s="90"/>
    </row>
    <row r="2065" spans="22:32" x14ac:dyDescent="0.25">
      <c r="V2065" s="90"/>
      <c r="W2065" s="88"/>
      <c r="AB2065" s="90"/>
      <c r="AC2065" s="89"/>
      <c r="AF2065" s="90"/>
    </row>
    <row r="2066" spans="22:32" x14ac:dyDescent="0.25">
      <c r="V2066" s="90"/>
      <c r="W2066" s="88"/>
      <c r="AB2066" s="90"/>
      <c r="AC2066" s="89"/>
      <c r="AF2066" s="90"/>
    </row>
    <row r="2067" spans="22:32" x14ac:dyDescent="0.25">
      <c r="V2067" s="90"/>
      <c r="W2067" s="88"/>
      <c r="AB2067" s="90"/>
      <c r="AC2067" s="89"/>
      <c r="AF2067" s="90"/>
    </row>
    <row r="2068" spans="22:32" x14ac:dyDescent="0.25">
      <c r="V2068" s="90"/>
      <c r="W2068" s="88"/>
      <c r="AB2068" s="90"/>
      <c r="AC2068" s="89"/>
      <c r="AF2068" s="90"/>
    </row>
    <row r="2069" spans="22:32" x14ac:dyDescent="0.25">
      <c r="V2069" s="90"/>
      <c r="W2069" s="88"/>
      <c r="AB2069" s="90"/>
      <c r="AC2069" s="89"/>
      <c r="AF2069" s="90"/>
    </row>
    <row r="2070" spans="22:32" x14ac:dyDescent="0.25">
      <c r="V2070" s="90"/>
      <c r="W2070" s="88"/>
      <c r="AB2070" s="90"/>
      <c r="AC2070" s="89"/>
      <c r="AF2070" s="90"/>
    </row>
    <row r="2071" spans="22:32" x14ac:dyDescent="0.25">
      <c r="V2071" s="90"/>
      <c r="W2071" s="88"/>
      <c r="AB2071" s="90"/>
      <c r="AC2071" s="89"/>
      <c r="AF2071" s="90"/>
    </row>
    <row r="2072" spans="22:32" x14ac:dyDescent="0.25">
      <c r="V2072" s="90"/>
      <c r="W2072" s="88"/>
      <c r="AB2072" s="90"/>
      <c r="AC2072" s="89"/>
      <c r="AF2072" s="90"/>
    </row>
    <row r="2073" spans="22:32" x14ac:dyDescent="0.25">
      <c r="V2073" s="90"/>
      <c r="W2073" s="88"/>
      <c r="AB2073" s="90"/>
      <c r="AC2073" s="89"/>
      <c r="AF2073" s="90"/>
    </row>
    <row r="2074" spans="22:32" x14ac:dyDescent="0.25">
      <c r="V2074" s="90"/>
      <c r="W2074" s="88"/>
      <c r="AB2074" s="90"/>
      <c r="AC2074" s="89"/>
      <c r="AF2074" s="90"/>
    </row>
    <row r="2075" spans="22:32" x14ac:dyDescent="0.25">
      <c r="V2075" s="90"/>
      <c r="W2075" s="88"/>
      <c r="AB2075" s="90"/>
      <c r="AC2075" s="89"/>
      <c r="AF2075" s="90"/>
    </row>
    <row r="2076" spans="22:32" x14ac:dyDescent="0.25">
      <c r="V2076" s="90"/>
      <c r="W2076" s="88"/>
      <c r="AB2076" s="90"/>
      <c r="AC2076" s="89"/>
      <c r="AF2076" s="90"/>
    </row>
    <row r="2077" spans="22:32" x14ac:dyDescent="0.25">
      <c r="V2077" s="90"/>
      <c r="W2077" s="88"/>
      <c r="AB2077" s="90"/>
      <c r="AC2077" s="89"/>
      <c r="AF2077" s="90"/>
    </row>
    <row r="2078" spans="22:32" x14ac:dyDescent="0.25">
      <c r="V2078" s="90"/>
      <c r="W2078" s="88"/>
      <c r="AB2078" s="90"/>
      <c r="AC2078" s="89"/>
      <c r="AF2078" s="90"/>
    </row>
    <row r="2079" spans="22:32" x14ac:dyDescent="0.25">
      <c r="V2079" s="90"/>
      <c r="W2079" s="88"/>
      <c r="AB2079" s="90"/>
      <c r="AC2079" s="89"/>
      <c r="AF2079" s="90"/>
    </row>
    <row r="2080" spans="22:32" x14ac:dyDescent="0.25">
      <c r="V2080" s="90"/>
      <c r="W2080" s="88"/>
      <c r="AB2080" s="90"/>
      <c r="AC2080" s="89"/>
      <c r="AF2080" s="90"/>
    </row>
    <row r="2081" spans="22:32" x14ac:dyDescent="0.25">
      <c r="V2081" s="90"/>
      <c r="W2081" s="88"/>
      <c r="AB2081" s="90"/>
      <c r="AC2081" s="89"/>
      <c r="AF2081" s="90"/>
    </row>
    <row r="2082" spans="22:32" x14ac:dyDescent="0.25">
      <c r="V2082" s="90"/>
      <c r="W2082" s="88"/>
      <c r="AB2082" s="90"/>
      <c r="AC2082" s="89"/>
      <c r="AF2082" s="90"/>
    </row>
    <row r="2083" spans="22:32" x14ac:dyDescent="0.25">
      <c r="V2083" s="90"/>
      <c r="W2083" s="88"/>
      <c r="AB2083" s="90"/>
      <c r="AC2083" s="89"/>
      <c r="AF2083" s="90"/>
    </row>
    <row r="2084" spans="22:32" x14ac:dyDescent="0.25">
      <c r="V2084" s="90"/>
      <c r="W2084" s="88"/>
      <c r="AB2084" s="90"/>
      <c r="AC2084" s="89"/>
      <c r="AF2084" s="90"/>
    </row>
    <row r="2085" spans="22:32" x14ac:dyDescent="0.25">
      <c r="V2085" s="90"/>
      <c r="W2085" s="88"/>
      <c r="AB2085" s="90"/>
      <c r="AC2085" s="89"/>
      <c r="AF2085" s="90"/>
    </row>
    <row r="2086" spans="22:32" x14ac:dyDescent="0.25">
      <c r="V2086" s="90"/>
      <c r="W2086" s="88"/>
      <c r="AB2086" s="90"/>
      <c r="AC2086" s="89"/>
      <c r="AF2086" s="90"/>
    </row>
    <row r="2087" spans="22:32" x14ac:dyDescent="0.25">
      <c r="V2087" s="90"/>
      <c r="W2087" s="88"/>
      <c r="AB2087" s="90"/>
      <c r="AC2087" s="89"/>
      <c r="AF2087" s="90"/>
    </row>
    <row r="2088" spans="22:32" x14ac:dyDescent="0.25">
      <c r="V2088" s="90"/>
      <c r="W2088" s="88"/>
      <c r="AB2088" s="90"/>
      <c r="AC2088" s="89"/>
      <c r="AF2088" s="90"/>
    </row>
    <row r="2089" spans="22:32" x14ac:dyDescent="0.25">
      <c r="V2089" s="90"/>
      <c r="W2089" s="88"/>
      <c r="AB2089" s="90"/>
      <c r="AC2089" s="89"/>
      <c r="AF2089" s="90"/>
    </row>
    <row r="2090" spans="22:32" x14ac:dyDescent="0.25">
      <c r="V2090" s="90"/>
      <c r="W2090" s="88"/>
      <c r="AB2090" s="90"/>
      <c r="AC2090" s="89"/>
      <c r="AF2090" s="90"/>
    </row>
    <row r="2091" spans="22:32" x14ac:dyDescent="0.25">
      <c r="V2091" s="90"/>
      <c r="W2091" s="88"/>
      <c r="AB2091" s="90"/>
      <c r="AC2091" s="89"/>
      <c r="AF2091" s="90"/>
    </row>
    <row r="2092" spans="22:32" x14ac:dyDescent="0.25">
      <c r="V2092" s="90"/>
      <c r="W2092" s="88"/>
      <c r="AB2092" s="90"/>
      <c r="AC2092" s="89"/>
      <c r="AF2092" s="90"/>
    </row>
    <row r="2093" spans="22:32" x14ac:dyDescent="0.25">
      <c r="V2093" s="90"/>
      <c r="W2093" s="88"/>
      <c r="AB2093" s="90"/>
      <c r="AC2093" s="89"/>
      <c r="AF2093" s="90"/>
    </row>
    <row r="2094" spans="22:32" x14ac:dyDescent="0.25">
      <c r="V2094" s="90"/>
      <c r="W2094" s="88"/>
      <c r="AB2094" s="90"/>
      <c r="AC2094" s="89"/>
      <c r="AF2094" s="90"/>
    </row>
    <row r="2095" spans="22:32" x14ac:dyDescent="0.25">
      <c r="V2095" s="90"/>
      <c r="W2095" s="88"/>
      <c r="AB2095" s="90"/>
      <c r="AC2095" s="89"/>
      <c r="AF2095" s="90"/>
    </row>
    <row r="2096" spans="22:32" x14ac:dyDescent="0.25">
      <c r="V2096" s="90"/>
      <c r="W2096" s="88"/>
      <c r="AB2096" s="90"/>
      <c r="AC2096" s="89"/>
      <c r="AF2096" s="90"/>
    </row>
    <row r="2097" spans="22:32" x14ac:dyDescent="0.25">
      <c r="V2097" s="90"/>
      <c r="W2097" s="88"/>
      <c r="AB2097" s="90"/>
      <c r="AC2097" s="89"/>
      <c r="AF2097" s="90"/>
    </row>
    <row r="2098" spans="22:32" x14ac:dyDescent="0.25">
      <c r="V2098" s="90"/>
      <c r="W2098" s="88"/>
      <c r="AB2098" s="90"/>
      <c r="AC2098" s="89"/>
      <c r="AF2098" s="90"/>
    </row>
    <row r="2099" spans="22:32" x14ac:dyDescent="0.25">
      <c r="V2099" s="90"/>
      <c r="W2099" s="88"/>
      <c r="AB2099" s="90"/>
      <c r="AC2099" s="89"/>
      <c r="AF2099" s="90"/>
    </row>
    <row r="2100" spans="22:32" x14ac:dyDescent="0.25">
      <c r="V2100" s="90"/>
      <c r="W2100" s="88"/>
      <c r="AB2100" s="90"/>
      <c r="AC2100" s="89"/>
      <c r="AF2100" s="90"/>
    </row>
    <row r="2101" spans="22:32" x14ac:dyDescent="0.25">
      <c r="V2101" s="90"/>
      <c r="W2101" s="88"/>
      <c r="AB2101" s="90"/>
      <c r="AC2101" s="89"/>
      <c r="AF2101" s="90"/>
    </row>
    <row r="2102" spans="22:32" x14ac:dyDescent="0.25">
      <c r="V2102" s="90"/>
      <c r="W2102" s="88"/>
      <c r="AB2102" s="90"/>
      <c r="AC2102" s="89"/>
      <c r="AF2102" s="90"/>
    </row>
    <row r="2103" spans="22:32" x14ac:dyDescent="0.25">
      <c r="V2103" s="90"/>
      <c r="W2103" s="88"/>
      <c r="AB2103" s="90"/>
      <c r="AC2103" s="89"/>
      <c r="AF2103" s="90"/>
    </row>
    <row r="2104" spans="22:32" x14ac:dyDescent="0.25">
      <c r="V2104" s="90"/>
      <c r="W2104" s="88"/>
      <c r="AB2104" s="90"/>
      <c r="AC2104" s="89"/>
      <c r="AF2104" s="90"/>
    </row>
    <row r="2105" spans="22:32" x14ac:dyDescent="0.25">
      <c r="V2105" s="90"/>
      <c r="W2105" s="88"/>
      <c r="AB2105" s="90"/>
      <c r="AC2105" s="89"/>
      <c r="AF2105" s="90"/>
    </row>
    <row r="2106" spans="22:32" x14ac:dyDescent="0.25">
      <c r="V2106" s="90"/>
      <c r="W2106" s="88"/>
      <c r="AB2106" s="90"/>
      <c r="AC2106" s="89"/>
      <c r="AF2106" s="90"/>
    </row>
    <row r="2107" spans="22:32" x14ac:dyDescent="0.25">
      <c r="V2107" s="90"/>
      <c r="W2107" s="88"/>
      <c r="AB2107" s="90"/>
      <c r="AC2107" s="89"/>
      <c r="AF2107" s="90"/>
    </row>
    <row r="2108" spans="22:32" x14ac:dyDescent="0.25">
      <c r="V2108" s="90"/>
      <c r="W2108" s="88"/>
      <c r="AB2108" s="90"/>
      <c r="AC2108" s="89"/>
      <c r="AF2108" s="90"/>
    </row>
    <row r="2109" spans="22:32" x14ac:dyDescent="0.25">
      <c r="V2109" s="90"/>
      <c r="W2109" s="88"/>
      <c r="AB2109" s="90"/>
      <c r="AC2109" s="89"/>
      <c r="AF2109" s="90"/>
    </row>
    <row r="2110" spans="22:32" x14ac:dyDescent="0.25">
      <c r="V2110" s="90"/>
      <c r="W2110" s="88"/>
      <c r="AB2110" s="90"/>
      <c r="AC2110" s="89"/>
      <c r="AF2110" s="90"/>
    </row>
    <row r="2111" spans="22:32" x14ac:dyDescent="0.25">
      <c r="V2111" s="90"/>
      <c r="W2111" s="88"/>
      <c r="AB2111" s="90"/>
      <c r="AC2111" s="89"/>
      <c r="AF2111" s="90"/>
    </row>
    <row r="2112" spans="22:32" x14ac:dyDescent="0.25">
      <c r="V2112" s="90"/>
      <c r="W2112" s="88"/>
      <c r="AB2112" s="90"/>
      <c r="AC2112" s="89"/>
      <c r="AF2112" s="90"/>
    </row>
    <row r="2113" spans="22:32" x14ac:dyDescent="0.25">
      <c r="V2113" s="90"/>
      <c r="W2113" s="88"/>
      <c r="AB2113" s="90"/>
      <c r="AC2113" s="89"/>
      <c r="AF2113" s="90"/>
    </row>
    <row r="2114" spans="22:32" x14ac:dyDescent="0.25">
      <c r="V2114" s="90"/>
      <c r="W2114" s="88"/>
      <c r="AB2114" s="90"/>
      <c r="AC2114" s="89"/>
      <c r="AF2114" s="90"/>
    </row>
    <row r="2115" spans="22:32" x14ac:dyDescent="0.25">
      <c r="V2115" s="90"/>
      <c r="W2115" s="88"/>
      <c r="AB2115" s="90"/>
      <c r="AC2115" s="89"/>
      <c r="AF2115" s="90"/>
    </row>
    <row r="2116" spans="22:32" x14ac:dyDescent="0.25">
      <c r="V2116" s="90"/>
      <c r="W2116" s="88"/>
      <c r="AB2116" s="90"/>
      <c r="AC2116" s="89"/>
      <c r="AF2116" s="90"/>
    </row>
    <row r="2117" spans="22:32" x14ac:dyDescent="0.25">
      <c r="V2117" s="90"/>
      <c r="W2117" s="88"/>
      <c r="AB2117" s="90"/>
      <c r="AC2117" s="89"/>
      <c r="AF2117" s="90"/>
    </row>
    <row r="2118" spans="22:32" x14ac:dyDescent="0.25">
      <c r="V2118" s="90"/>
      <c r="W2118" s="88"/>
      <c r="AB2118" s="90"/>
      <c r="AC2118" s="89"/>
      <c r="AF2118" s="90"/>
    </row>
    <row r="2119" spans="22:32" x14ac:dyDescent="0.25">
      <c r="V2119" s="90"/>
      <c r="W2119" s="88"/>
      <c r="AB2119" s="90"/>
      <c r="AC2119" s="89"/>
      <c r="AF2119" s="90"/>
    </row>
    <row r="2120" spans="22:32" x14ac:dyDescent="0.25">
      <c r="V2120" s="90"/>
      <c r="W2120" s="88"/>
      <c r="AB2120" s="90"/>
      <c r="AC2120" s="89"/>
      <c r="AF2120" s="90"/>
    </row>
    <row r="2121" spans="22:32" x14ac:dyDescent="0.25">
      <c r="V2121" s="90"/>
      <c r="W2121" s="88"/>
      <c r="AB2121" s="90"/>
      <c r="AC2121" s="89"/>
      <c r="AF2121" s="90"/>
    </row>
    <row r="2122" spans="22:32" x14ac:dyDescent="0.25">
      <c r="AB2122" s="90"/>
      <c r="AC2122" s="89"/>
      <c r="AF2122" s="90"/>
    </row>
    <row r="2123" spans="22:32" x14ac:dyDescent="0.25">
      <c r="AB2123" s="90"/>
      <c r="AC2123" s="89"/>
      <c r="AF2123" s="90"/>
    </row>
    <row r="2124" spans="22:32" x14ac:dyDescent="0.25">
      <c r="AB2124" s="90"/>
      <c r="AC2124" s="89"/>
      <c r="AF2124" s="90"/>
    </row>
    <row r="2125" spans="22:32" x14ac:dyDescent="0.25">
      <c r="AB2125" s="90"/>
      <c r="AC2125" s="89"/>
      <c r="AF2125" s="90"/>
    </row>
    <row r="2126" spans="22:32" x14ac:dyDescent="0.25">
      <c r="AB2126" s="90"/>
      <c r="AC2126" s="89"/>
      <c r="AF2126" s="90"/>
    </row>
    <row r="2127" spans="22:32" x14ac:dyDescent="0.25">
      <c r="AB2127" s="90"/>
      <c r="AC2127" s="89"/>
      <c r="AF2127" s="90"/>
    </row>
    <row r="2128" spans="22:32" x14ac:dyDescent="0.25">
      <c r="AB2128" s="90"/>
      <c r="AC2128" s="89"/>
      <c r="AF2128" s="90"/>
    </row>
    <row r="2129" spans="28:32" x14ac:dyDescent="0.25">
      <c r="AB2129" s="90"/>
      <c r="AC2129" s="89"/>
      <c r="AF2129" s="90"/>
    </row>
    <row r="2130" spans="28:32" x14ac:dyDescent="0.25">
      <c r="AB2130" s="90"/>
      <c r="AC2130" s="89"/>
      <c r="AF2130" s="90"/>
    </row>
    <row r="2131" spans="28:32" x14ac:dyDescent="0.25">
      <c r="AB2131" s="90"/>
      <c r="AC2131" s="89"/>
      <c r="AF2131" s="90"/>
    </row>
    <row r="2132" spans="28:32" x14ac:dyDescent="0.25">
      <c r="AB2132" s="90"/>
      <c r="AC2132" s="89"/>
      <c r="AF2132" s="90"/>
    </row>
    <row r="2133" spans="28:32" x14ac:dyDescent="0.25">
      <c r="AB2133" s="90"/>
      <c r="AC2133" s="89"/>
      <c r="AF2133" s="90"/>
    </row>
    <row r="2134" spans="28:32" x14ac:dyDescent="0.25">
      <c r="AB2134" s="90"/>
      <c r="AC2134" s="89"/>
      <c r="AF2134" s="90"/>
    </row>
    <row r="2135" spans="28:32" x14ac:dyDescent="0.25">
      <c r="AB2135" s="90"/>
      <c r="AC2135" s="89"/>
      <c r="AF2135" s="90"/>
    </row>
    <row r="2136" spans="28:32" x14ac:dyDescent="0.25">
      <c r="AB2136" s="90"/>
      <c r="AC2136" s="89"/>
      <c r="AF2136" s="90"/>
    </row>
    <row r="2137" spans="28:32" x14ac:dyDescent="0.25">
      <c r="AB2137" s="90"/>
      <c r="AC2137" s="89"/>
      <c r="AF2137" s="90"/>
    </row>
    <row r="2138" spans="28:32" x14ac:dyDescent="0.25">
      <c r="AB2138" s="90"/>
      <c r="AC2138" s="89"/>
      <c r="AF2138" s="90"/>
    </row>
    <row r="2139" spans="28:32" x14ac:dyDescent="0.25">
      <c r="AB2139" s="90"/>
      <c r="AC2139" s="89"/>
      <c r="AF2139" s="90"/>
    </row>
    <row r="2140" spans="28:32" x14ac:dyDescent="0.25">
      <c r="AB2140" s="90"/>
      <c r="AC2140" s="89"/>
      <c r="AF2140" s="90"/>
    </row>
    <row r="2141" spans="28:32" x14ac:dyDescent="0.25">
      <c r="AB2141" s="90"/>
      <c r="AC2141" s="89"/>
      <c r="AF2141" s="90"/>
    </row>
    <row r="2142" spans="28:32" x14ac:dyDescent="0.25">
      <c r="AB2142" s="90"/>
      <c r="AC2142" s="89"/>
      <c r="AF2142" s="90"/>
    </row>
    <row r="2143" spans="28:32" x14ac:dyDescent="0.25">
      <c r="AB2143" s="90"/>
      <c r="AC2143" s="89"/>
      <c r="AF2143" s="90"/>
    </row>
    <row r="2144" spans="28:32" x14ac:dyDescent="0.25">
      <c r="AB2144" s="90"/>
      <c r="AC2144" s="89"/>
      <c r="AF2144" s="90"/>
    </row>
    <row r="2145" spans="28:32" x14ac:dyDescent="0.25">
      <c r="AB2145" s="90"/>
      <c r="AC2145" s="89"/>
      <c r="AF2145" s="90"/>
    </row>
    <row r="2146" spans="28:32" x14ac:dyDescent="0.25">
      <c r="AB2146" s="90"/>
      <c r="AC2146" s="89"/>
      <c r="AF2146" s="90"/>
    </row>
    <row r="2147" spans="28:32" x14ac:dyDescent="0.25">
      <c r="AB2147" s="90"/>
      <c r="AC2147" s="89"/>
      <c r="AF2147" s="90"/>
    </row>
    <row r="2148" spans="28:32" x14ac:dyDescent="0.25">
      <c r="AB2148" s="90"/>
      <c r="AC2148" s="89"/>
      <c r="AF2148" s="90"/>
    </row>
    <row r="2149" spans="28:32" x14ac:dyDescent="0.25">
      <c r="AB2149" s="90"/>
      <c r="AC2149" s="89"/>
      <c r="AF2149" s="90"/>
    </row>
    <row r="2150" spans="28:32" x14ac:dyDescent="0.25">
      <c r="AB2150" s="90"/>
      <c r="AC2150" s="89"/>
      <c r="AF2150" s="90"/>
    </row>
    <row r="2151" spans="28:32" x14ac:dyDescent="0.25">
      <c r="AB2151" s="90"/>
      <c r="AC2151" s="89"/>
      <c r="AF2151" s="90"/>
    </row>
    <row r="2152" spans="28:32" x14ac:dyDescent="0.25">
      <c r="AB2152" s="90"/>
      <c r="AC2152" s="89"/>
      <c r="AF2152" s="90"/>
    </row>
    <row r="2153" spans="28:32" x14ac:dyDescent="0.25">
      <c r="AB2153" s="90"/>
      <c r="AC2153" s="89"/>
      <c r="AF2153" s="90"/>
    </row>
    <row r="2154" spans="28:32" x14ac:dyDescent="0.25">
      <c r="AB2154" s="90"/>
      <c r="AC2154" s="89"/>
      <c r="AF2154" s="90"/>
    </row>
    <row r="2155" spans="28:32" x14ac:dyDescent="0.25">
      <c r="AB2155" s="90"/>
      <c r="AC2155" s="89"/>
      <c r="AF2155" s="90"/>
    </row>
    <row r="2156" spans="28:32" x14ac:dyDescent="0.25">
      <c r="AB2156" s="90"/>
      <c r="AC2156" s="89"/>
      <c r="AF2156" s="90"/>
    </row>
    <row r="2157" spans="28:32" x14ac:dyDescent="0.25">
      <c r="AB2157" s="90"/>
      <c r="AC2157" s="89"/>
      <c r="AF2157" s="90"/>
    </row>
    <row r="2158" spans="28:32" x14ac:dyDescent="0.25">
      <c r="AB2158" s="90"/>
      <c r="AC2158" s="89"/>
      <c r="AF2158" s="90"/>
    </row>
    <row r="2159" spans="28:32" x14ac:dyDescent="0.25">
      <c r="AB2159" s="90"/>
      <c r="AC2159" s="89"/>
      <c r="AF2159" s="90"/>
    </row>
    <row r="2160" spans="28:32" x14ac:dyDescent="0.25">
      <c r="AB2160" s="90"/>
      <c r="AC2160" s="89"/>
      <c r="AF2160" s="90"/>
    </row>
    <row r="2161" spans="28:32" x14ac:dyDescent="0.25">
      <c r="AB2161" s="90"/>
      <c r="AC2161" s="89"/>
      <c r="AF2161" s="90"/>
    </row>
    <row r="2162" spans="28:32" x14ac:dyDescent="0.25">
      <c r="AB2162" s="90"/>
      <c r="AC2162" s="89"/>
      <c r="AF2162" s="90"/>
    </row>
    <row r="2163" spans="28:32" x14ac:dyDescent="0.25">
      <c r="AB2163" s="90"/>
      <c r="AC2163" s="89"/>
      <c r="AF2163" s="90"/>
    </row>
    <row r="2164" spans="28:32" x14ac:dyDescent="0.25">
      <c r="AB2164" s="90"/>
      <c r="AC2164" s="89"/>
      <c r="AF2164" s="90"/>
    </row>
    <row r="2165" spans="28:32" x14ac:dyDescent="0.25">
      <c r="AB2165" s="90"/>
      <c r="AC2165" s="89"/>
      <c r="AF2165" s="90"/>
    </row>
    <row r="2166" spans="28:32" x14ac:dyDescent="0.25">
      <c r="AB2166" s="90"/>
      <c r="AC2166" s="89"/>
      <c r="AF2166" s="90"/>
    </row>
    <row r="2167" spans="28:32" x14ac:dyDescent="0.25">
      <c r="AB2167" s="90"/>
      <c r="AC2167" s="89"/>
      <c r="AF2167" s="90"/>
    </row>
    <row r="2168" spans="28:32" x14ac:dyDescent="0.25">
      <c r="AB2168" s="90"/>
      <c r="AC2168" s="89"/>
      <c r="AF2168" s="90"/>
    </row>
    <row r="2169" spans="28:32" x14ac:dyDescent="0.25">
      <c r="AB2169" s="90"/>
      <c r="AC2169" s="89"/>
      <c r="AF2169" s="90"/>
    </row>
    <row r="2170" spans="28:32" x14ac:dyDescent="0.25">
      <c r="AB2170" s="90"/>
      <c r="AC2170" s="89"/>
      <c r="AF2170" s="90"/>
    </row>
    <row r="2171" spans="28:32" x14ac:dyDescent="0.25">
      <c r="AB2171" s="90"/>
      <c r="AC2171" s="89"/>
      <c r="AF2171" s="90"/>
    </row>
    <row r="2172" spans="28:32" x14ac:dyDescent="0.25">
      <c r="AB2172" s="90"/>
      <c r="AC2172" s="89"/>
      <c r="AF2172" s="90"/>
    </row>
    <row r="2173" spans="28:32" x14ac:dyDescent="0.25">
      <c r="AB2173" s="90"/>
      <c r="AC2173" s="89"/>
      <c r="AF2173" s="90"/>
    </row>
    <row r="2174" spans="28:32" x14ac:dyDescent="0.25">
      <c r="AB2174" s="90"/>
      <c r="AC2174" s="89"/>
      <c r="AF2174" s="90"/>
    </row>
    <row r="2175" spans="28:32" x14ac:dyDescent="0.25">
      <c r="AB2175" s="90"/>
      <c r="AC2175" s="89"/>
      <c r="AF2175" s="90"/>
    </row>
    <row r="2176" spans="28:32" x14ac:dyDescent="0.25">
      <c r="AB2176" s="90"/>
      <c r="AC2176" s="89"/>
      <c r="AF2176" s="90"/>
    </row>
    <row r="2177" spans="28:32" x14ac:dyDescent="0.25">
      <c r="AB2177" s="90"/>
      <c r="AC2177" s="89"/>
      <c r="AF2177" s="90"/>
    </row>
    <row r="2178" spans="28:32" x14ac:dyDescent="0.25">
      <c r="AB2178" s="90"/>
      <c r="AC2178" s="89"/>
      <c r="AF2178" s="90"/>
    </row>
    <row r="2179" spans="28:32" x14ac:dyDescent="0.25">
      <c r="AB2179" s="90"/>
      <c r="AC2179" s="89"/>
      <c r="AF2179" s="90"/>
    </row>
    <row r="2180" spans="28:32" x14ac:dyDescent="0.25">
      <c r="AB2180" s="90"/>
      <c r="AC2180" s="89"/>
      <c r="AF2180" s="90"/>
    </row>
    <row r="2181" spans="28:32" x14ac:dyDescent="0.25">
      <c r="AB2181" s="90"/>
      <c r="AC2181" s="89"/>
      <c r="AF2181" s="90"/>
    </row>
    <row r="2182" spans="28:32" x14ac:dyDescent="0.25">
      <c r="AB2182" s="90"/>
      <c r="AC2182" s="89"/>
      <c r="AF2182" s="90"/>
    </row>
    <row r="2183" spans="28:32" x14ac:dyDescent="0.25">
      <c r="AB2183" s="90"/>
      <c r="AC2183" s="89"/>
      <c r="AF2183" s="90"/>
    </row>
    <row r="2184" spans="28:32" x14ac:dyDescent="0.25">
      <c r="AB2184" s="90"/>
      <c r="AC2184" s="89"/>
      <c r="AF2184" s="90"/>
    </row>
    <row r="2185" spans="28:32" x14ac:dyDescent="0.25">
      <c r="AB2185" s="90"/>
      <c r="AC2185" s="89"/>
      <c r="AF2185" s="90"/>
    </row>
    <row r="2186" spans="28:32" x14ac:dyDescent="0.25">
      <c r="AB2186" s="90"/>
      <c r="AC2186" s="89"/>
      <c r="AF2186" s="90"/>
    </row>
    <row r="2187" spans="28:32" x14ac:dyDescent="0.25">
      <c r="AB2187" s="90"/>
      <c r="AC2187" s="89"/>
      <c r="AF2187" s="90"/>
    </row>
    <row r="2188" spans="28:32" x14ac:dyDescent="0.25">
      <c r="AB2188" s="90"/>
      <c r="AC2188" s="89"/>
      <c r="AF2188" s="90"/>
    </row>
    <row r="2189" spans="28:32" x14ac:dyDescent="0.25">
      <c r="AB2189" s="90"/>
      <c r="AC2189" s="89"/>
      <c r="AF2189" s="90"/>
    </row>
    <row r="2190" spans="28:32" x14ac:dyDescent="0.25">
      <c r="AB2190" s="90"/>
      <c r="AC2190" s="89"/>
      <c r="AF2190" s="90"/>
    </row>
    <row r="2191" spans="28:32" x14ac:dyDescent="0.25">
      <c r="AB2191" s="90"/>
      <c r="AC2191" s="89"/>
      <c r="AF2191" s="90"/>
    </row>
    <row r="2192" spans="28:32" x14ac:dyDescent="0.25">
      <c r="AB2192" s="90"/>
      <c r="AC2192" s="89"/>
      <c r="AF2192" s="90"/>
    </row>
    <row r="2193" spans="28:32" x14ac:dyDescent="0.25">
      <c r="AB2193" s="90"/>
      <c r="AC2193" s="89"/>
      <c r="AF2193" s="90"/>
    </row>
    <row r="2194" spans="28:32" x14ac:dyDescent="0.25">
      <c r="AB2194" s="90"/>
      <c r="AC2194" s="89"/>
      <c r="AF2194" s="90"/>
    </row>
    <row r="2195" spans="28:32" x14ac:dyDescent="0.25">
      <c r="AB2195" s="90"/>
      <c r="AC2195" s="89"/>
      <c r="AF2195" s="90"/>
    </row>
    <row r="2196" spans="28:32" x14ac:dyDescent="0.25">
      <c r="AB2196" s="90"/>
      <c r="AC2196" s="89"/>
      <c r="AF2196" s="90"/>
    </row>
    <row r="2197" spans="28:32" x14ac:dyDescent="0.25">
      <c r="AB2197" s="90"/>
      <c r="AC2197" s="89"/>
      <c r="AF2197" s="90"/>
    </row>
    <row r="2198" spans="28:32" x14ac:dyDescent="0.25">
      <c r="AB2198" s="90"/>
      <c r="AC2198" s="89"/>
      <c r="AF2198" s="90"/>
    </row>
    <row r="2199" spans="28:32" x14ac:dyDescent="0.25">
      <c r="AB2199" s="90"/>
      <c r="AC2199" s="89"/>
      <c r="AF2199" s="90"/>
    </row>
    <row r="2200" spans="28:32" x14ac:dyDescent="0.25">
      <c r="AB2200" s="90"/>
      <c r="AC2200" s="89"/>
      <c r="AF2200" s="90"/>
    </row>
    <row r="2201" spans="28:32" x14ac:dyDescent="0.25">
      <c r="AB2201" s="90"/>
      <c r="AC2201" s="89"/>
      <c r="AF2201" s="90"/>
    </row>
    <row r="2202" spans="28:32" x14ac:dyDescent="0.25">
      <c r="AB2202" s="90"/>
      <c r="AC2202" s="89"/>
      <c r="AF2202" s="90"/>
    </row>
    <row r="2203" spans="28:32" x14ac:dyDescent="0.25">
      <c r="AB2203" s="90"/>
      <c r="AC2203" s="89"/>
      <c r="AF2203" s="90"/>
    </row>
    <row r="2204" spans="28:32" x14ac:dyDescent="0.25">
      <c r="AB2204" s="90"/>
      <c r="AC2204" s="89"/>
      <c r="AF2204" s="90"/>
    </row>
    <row r="2205" spans="28:32" x14ac:dyDescent="0.25">
      <c r="AB2205" s="90"/>
      <c r="AC2205" s="89"/>
      <c r="AF2205" s="90"/>
    </row>
    <row r="2206" spans="28:32" x14ac:dyDescent="0.25">
      <c r="AB2206" s="90"/>
      <c r="AC2206" s="89"/>
      <c r="AF2206" s="90"/>
    </row>
    <row r="2207" spans="28:32" x14ac:dyDescent="0.25">
      <c r="AB2207" s="90"/>
      <c r="AC2207" s="89"/>
      <c r="AF2207" s="90"/>
    </row>
    <row r="2208" spans="28:32" x14ac:dyDescent="0.25">
      <c r="AB2208" s="90"/>
      <c r="AC2208" s="89"/>
      <c r="AF2208" s="90"/>
    </row>
    <row r="2209" spans="28:32" x14ac:dyDescent="0.25">
      <c r="AB2209" s="90"/>
      <c r="AC2209" s="89"/>
      <c r="AF2209" s="90"/>
    </row>
    <row r="2210" spans="28:32" x14ac:dyDescent="0.25">
      <c r="AB2210" s="90"/>
      <c r="AC2210" s="89"/>
      <c r="AF2210" s="90"/>
    </row>
    <row r="2211" spans="28:32" x14ac:dyDescent="0.25">
      <c r="AB2211" s="90"/>
      <c r="AC2211" s="89"/>
      <c r="AF2211" s="90"/>
    </row>
    <row r="2212" spans="28:32" x14ac:dyDescent="0.25">
      <c r="AB2212" s="90"/>
      <c r="AC2212" s="89"/>
      <c r="AF2212" s="90"/>
    </row>
    <row r="2213" spans="28:32" x14ac:dyDescent="0.25">
      <c r="AB2213" s="90"/>
      <c r="AC2213" s="89"/>
      <c r="AF2213" s="90"/>
    </row>
    <row r="2214" spans="28:32" x14ac:dyDescent="0.25">
      <c r="AB2214" s="90"/>
      <c r="AC2214" s="89"/>
      <c r="AF2214" s="90"/>
    </row>
    <row r="2215" spans="28:32" x14ac:dyDescent="0.25">
      <c r="AB2215" s="90"/>
      <c r="AC2215" s="89"/>
      <c r="AF2215" s="90"/>
    </row>
    <row r="2216" spans="28:32" x14ac:dyDescent="0.25">
      <c r="AB2216" s="90"/>
      <c r="AC2216" s="89"/>
      <c r="AF2216" s="90"/>
    </row>
    <row r="2217" spans="28:32" x14ac:dyDescent="0.25">
      <c r="AB2217" s="90"/>
      <c r="AC2217" s="89"/>
      <c r="AF2217" s="90"/>
    </row>
    <row r="2218" spans="28:32" x14ac:dyDescent="0.25">
      <c r="AB2218" s="90"/>
      <c r="AC2218" s="89"/>
      <c r="AF2218" s="90"/>
    </row>
    <row r="2219" spans="28:32" x14ac:dyDescent="0.25">
      <c r="AB2219" s="90"/>
      <c r="AC2219" s="89"/>
      <c r="AF2219" s="90"/>
    </row>
    <row r="2220" spans="28:32" x14ac:dyDescent="0.25">
      <c r="AB2220" s="90"/>
      <c r="AC2220" s="89"/>
      <c r="AF2220" s="90"/>
    </row>
    <row r="2221" spans="28:32" x14ac:dyDescent="0.25">
      <c r="AB2221" s="90"/>
      <c r="AC2221" s="89"/>
      <c r="AF2221" s="90"/>
    </row>
    <row r="2222" spans="28:32" x14ac:dyDescent="0.25">
      <c r="AB2222" s="90"/>
      <c r="AC2222" s="89"/>
      <c r="AF2222" s="90"/>
    </row>
    <row r="2223" spans="28:32" x14ac:dyDescent="0.25">
      <c r="AB2223" s="90"/>
      <c r="AC2223" s="89"/>
      <c r="AF2223" s="90"/>
    </row>
    <row r="2224" spans="28:32" x14ac:dyDescent="0.25">
      <c r="AB2224" s="90"/>
      <c r="AC2224" s="89"/>
      <c r="AF2224" s="90"/>
    </row>
    <row r="2225" spans="28:32" x14ac:dyDescent="0.25">
      <c r="AB2225" s="90"/>
      <c r="AC2225" s="89"/>
      <c r="AF2225" s="90"/>
    </row>
    <row r="2226" spans="28:32" x14ac:dyDescent="0.25">
      <c r="AB2226" s="90"/>
      <c r="AC2226" s="89"/>
      <c r="AF2226" s="90"/>
    </row>
    <row r="2227" spans="28:32" x14ac:dyDescent="0.25">
      <c r="AB2227" s="90"/>
      <c r="AC2227" s="89"/>
      <c r="AF2227" s="90"/>
    </row>
    <row r="2228" spans="28:32" x14ac:dyDescent="0.25">
      <c r="AB2228" s="90"/>
      <c r="AC2228" s="89"/>
      <c r="AF2228" s="90"/>
    </row>
    <row r="2229" spans="28:32" x14ac:dyDescent="0.25">
      <c r="AB2229" s="90"/>
      <c r="AC2229" s="89"/>
      <c r="AF2229" s="90"/>
    </row>
    <row r="2230" spans="28:32" x14ac:dyDescent="0.25">
      <c r="AB2230" s="90"/>
      <c r="AC2230" s="89"/>
      <c r="AF2230" s="90"/>
    </row>
    <row r="2231" spans="28:32" x14ac:dyDescent="0.25">
      <c r="AB2231" s="90"/>
      <c r="AC2231" s="89"/>
      <c r="AF2231" s="90"/>
    </row>
    <row r="2232" spans="28:32" x14ac:dyDescent="0.25">
      <c r="AB2232" s="90"/>
      <c r="AC2232" s="89"/>
      <c r="AF2232" s="90"/>
    </row>
    <row r="2233" spans="28:32" x14ac:dyDescent="0.25">
      <c r="AB2233" s="90"/>
      <c r="AC2233" s="89"/>
      <c r="AF2233" s="90"/>
    </row>
    <row r="2234" spans="28:32" x14ac:dyDescent="0.25">
      <c r="AB2234" s="90"/>
      <c r="AC2234" s="89"/>
      <c r="AF2234" s="90"/>
    </row>
    <row r="2235" spans="28:32" x14ac:dyDescent="0.25">
      <c r="AB2235" s="90"/>
      <c r="AC2235" s="89"/>
      <c r="AF2235" s="90"/>
    </row>
    <row r="2236" spans="28:32" x14ac:dyDescent="0.25">
      <c r="AB2236" s="90"/>
      <c r="AC2236" s="89"/>
      <c r="AF2236" s="90"/>
    </row>
    <row r="2237" spans="28:32" x14ac:dyDescent="0.25">
      <c r="AB2237" s="90"/>
      <c r="AC2237" s="89"/>
      <c r="AF2237" s="90"/>
    </row>
    <row r="2238" spans="28:32" x14ac:dyDescent="0.25">
      <c r="AB2238" s="90"/>
      <c r="AC2238" s="89"/>
      <c r="AF2238" s="90"/>
    </row>
    <row r="2239" spans="28:32" x14ac:dyDescent="0.25">
      <c r="AB2239" s="90"/>
      <c r="AC2239" s="89"/>
      <c r="AF2239" s="90"/>
    </row>
    <row r="2240" spans="28:32" x14ac:dyDescent="0.25">
      <c r="AB2240" s="90"/>
      <c r="AC2240" s="89"/>
      <c r="AF2240" s="90"/>
    </row>
    <row r="2241" spans="28:32" x14ac:dyDescent="0.25">
      <c r="AB2241" s="90"/>
      <c r="AC2241" s="89"/>
      <c r="AF2241" s="90"/>
    </row>
    <row r="2242" spans="28:32" x14ac:dyDescent="0.25">
      <c r="AB2242" s="90"/>
      <c r="AC2242" s="89"/>
      <c r="AF2242" s="90"/>
    </row>
    <row r="2243" spans="28:32" x14ac:dyDescent="0.25">
      <c r="AB2243" s="90"/>
      <c r="AC2243" s="89"/>
      <c r="AF2243" s="90"/>
    </row>
    <row r="2244" spans="28:32" x14ac:dyDescent="0.25">
      <c r="AB2244" s="90"/>
      <c r="AC2244" s="89"/>
      <c r="AF2244" s="90"/>
    </row>
    <row r="2245" spans="28:32" x14ac:dyDescent="0.25">
      <c r="AB2245" s="90"/>
      <c r="AC2245" s="89"/>
      <c r="AF2245" s="90"/>
    </row>
    <row r="2246" spans="28:32" x14ac:dyDescent="0.25">
      <c r="AB2246" s="90"/>
      <c r="AC2246" s="89"/>
      <c r="AF2246" s="90"/>
    </row>
    <row r="2247" spans="28:32" x14ac:dyDescent="0.25">
      <c r="AB2247" s="90"/>
      <c r="AC2247" s="89"/>
      <c r="AF2247" s="90"/>
    </row>
    <row r="2248" spans="28:32" x14ac:dyDescent="0.25">
      <c r="AB2248" s="90"/>
      <c r="AC2248" s="89"/>
      <c r="AF2248" s="90"/>
    </row>
    <row r="2249" spans="28:32" x14ac:dyDescent="0.25">
      <c r="AB2249" s="90"/>
      <c r="AC2249" s="89"/>
      <c r="AF2249" s="90"/>
    </row>
    <row r="2250" spans="28:32" x14ac:dyDescent="0.25">
      <c r="AB2250" s="90"/>
      <c r="AC2250" s="89"/>
      <c r="AF2250" s="90"/>
    </row>
    <row r="2251" spans="28:32" x14ac:dyDescent="0.25">
      <c r="AB2251" s="90"/>
      <c r="AC2251" s="89"/>
      <c r="AF2251" s="90"/>
    </row>
    <row r="2252" spans="28:32" x14ac:dyDescent="0.25">
      <c r="AB2252" s="90"/>
      <c r="AC2252" s="89"/>
      <c r="AF2252" s="90"/>
    </row>
    <row r="2253" spans="28:32" x14ac:dyDescent="0.25">
      <c r="AB2253" s="90"/>
      <c r="AC2253" s="89"/>
      <c r="AF2253" s="90"/>
    </row>
    <row r="2254" spans="28:32" x14ac:dyDescent="0.25">
      <c r="AB2254" s="90"/>
      <c r="AC2254" s="89"/>
      <c r="AF2254" s="90"/>
    </row>
    <row r="2255" spans="28:32" x14ac:dyDescent="0.25">
      <c r="AB2255" s="90"/>
      <c r="AC2255" s="89"/>
      <c r="AF2255" s="90"/>
    </row>
    <row r="2256" spans="28:32" x14ac:dyDescent="0.25">
      <c r="AB2256" s="90"/>
      <c r="AC2256" s="89"/>
      <c r="AF2256" s="90"/>
    </row>
    <row r="2257" spans="28:32" x14ac:dyDescent="0.25">
      <c r="AB2257" s="90"/>
      <c r="AC2257" s="89"/>
      <c r="AF2257" s="90"/>
    </row>
    <row r="2258" spans="28:32" x14ac:dyDescent="0.25">
      <c r="AB2258" s="90"/>
      <c r="AC2258" s="89"/>
      <c r="AF2258" s="90"/>
    </row>
    <row r="2259" spans="28:32" x14ac:dyDescent="0.25">
      <c r="AB2259" s="90"/>
      <c r="AC2259" s="89"/>
      <c r="AF2259" s="90"/>
    </row>
    <row r="2260" spans="28:32" x14ac:dyDescent="0.25">
      <c r="AB2260" s="90"/>
      <c r="AC2260" s="89"/>
      <c r="AF2260" s="90"/>
    </row>
    <row r="2261" spans="28:32" x14ac:dyDescent="0.25">
      <c r="AB2261" s="90"/>
      <c r="AC2261" s="89"/>
      <c r="AF2261" s="90"/>
    </row>
    <row r="2262" spans="28:32" x14ac:dyDescent="0.25">
      <c r="AB2262" s="90"/>
      <c r="AC2262" s="89"/>
      <c r="AF2262" s="90"/>
    </row>
    <row r="2263" spans="28:32" x14ac:dyDescent="0.25">
      <c r="AB2263" s="90"/>
      <c r="AC2263" s="89"/>
      <c r="AF2263" s="90"/>
    </row>
    <row r="2264" spans="28:32" x14ac:dyDescent="0.25">
      <c r="AB2264" s="90"/>
      <c r="AC2264" s="89"/>
      <c r="AF2264" s="90"/>
    </row>
    <row r="2265" spans="28:32" x14ac:dyDescent="0.25">
      <c r="AB2265" s="90"/>
      <c r="AC2265" s="89"/>
      <c r="AF2265" s="90"/>
    </row>
    <row r="2266" spans="28:32" x14ac:dyDescent="0.25">
      <c r="AB2266" s="90"/>
      <c r="AC2266" s="89"/>
      <c r="AF2266" s="90"/>
    </row>
    <row r="2267" spans="28:32" x14ac:dyDescent="0.25">
      <c r="AB2267" s="90"/>
      <c r="AC2267" s="89"/>
      <c r="AF2267" s="90"/>
    </row>
    <row r="2268" spans="28:32" x14ac:dyDescent="0.25">
      <c r="AB2268" s="90"/>
      <c r="AC2268" s="89"/>
      <c r="AF2268" s="90"/>
    </row>
    <row r="2269" spans="28:32" x14ac:dyDescent="0.25">
      <c r="AB2269" s="90"/>
      <c r="AC2269" s="89"/>
      <c r="AF2269" s="90"/>
    </row>
    <row r="2270" spans="28:32" x14ac:dyDescent="0.25">
      <c r="AB2270" s="90"/>
      <c r="AC2270" s="89"/>
      <c r="AF2270" s="90"/>
    </row>
    <row r="2271" spans="28:32" x14ac:dyDescent="0.25">
      <c r="AB2271" s="90"/>
      <c r="AC2271" s="89"/>
      <c r="AF2271" s="90"/>
    </row>
    <row r="2272" spans="28:32" x14ac:dyDescent="0.25">
      <c r="AB2272" s="90"/>
      <c r="AC2272" s="89"/>
      <c r="AF2272" s="90"/>
    </row>
    <row r="2273" spans="28:32" x14ac:dyDescent="0.25">
      <c r="AB2273" s="90"/>
      <c r="AC2273" s="89"/>
      <c r="AF2273" s="90"/>
    </row>
    <row r="2274" spans="28:32" x14ac:dyDescent="0.25">
      <c r="AB2274" s="90"/>
      <c r="AC2274" s="89"/>
      <c r="AF2274" s="90"/>
    </row>
    <row r="2275" spans="28:32" x14ac:dyDescent="0.25">
      <c r="AB2275" s="90"/>
      <c r="AC2275" s="89"/>
      <c r="AF2275" s="90"/>
    </row>
    <row r="2276" spans="28:32" x14ac:dyDescent="0.25">
      <c r="AB2276" s="90"/>
      <c r="AC2276" s="89"/>
      <c r="AF2276" s="90"/>
    </row>
    <row r="2277" spans="28:32" x14ac:dyDescent="0.25">
      <c r="AB2277" s="90"/>
      <c r="AC2277" s="89"/>
      <c r="AF2277" s="90"/>
    </row>
    <row r="2278" spans="28:32" x14ac:dyDescent="0.25">
      <c r="AB2278" s="90"/>
      <c r="AC2278" s="89"/>
      <c r="AF2278" s="90"/>
    </row>
    <row r="2279" spans="28:32" x14ac:dyDescent="0.25">
      <c r="AB2279" s="90"/>
      <c r="AC2279" s="89"/>
      <c r="AF2279" s="90"/>
    </row>
    <row r="2280" spans="28:32" x14ac:dyDescent="0.25">
      <c r="AB2280" s="90"/>
      <c r="AC2280" s="89"/>
      <c r="AF2280" s="90"/>
    </row>
    <row r="2281" spans="28:32" x14ac:dyDescent="0.25">
      <c r="AB2281" s="90"/>
      <c r="AC2281" s="89"/>
      <c r="AF2281" s="90"/>
    </row>
    <row r="2282" spans="28:32" x14ac:dyDescent="0.25">
      <c r="AB2282" s="90"/>
      <c r="AC2282" s="89"/>
      <c r="AF2282" s="90"/>
    </row>
    <row r="2283" spans="28:32" x14ac:dyDescent="0.25">
      <c r="AB2283" s="90"/>
      <c r="AC2283" s="89"/>
      <c r="AF2283" s="90"/>
    </row>
    <row r="2284" spans="28:32" x14ac:dyDescent="0.25">
      <c r="AB2284" s="90"/>
      <c r="AC2284" s="89"/>
      <c r="AF2284" s="90"/>
    </row>
    <row r="2285" spans="28:32" x14ac:dyDescent="0.25">
      <c r="AB2285" s="90"/>
      <c r="AC2285" s="89"/>
      <c r="AF2285" s="90"/>
    </row>
    <row r="2286" spans="28:32" x14ac:dyDescent="0.25">
      <c r="AB2286" s="90"/>
      <c r="AC2286" s="89"/>
      <c r="AF2286" s="90"/>
    </row>
    <row r="2287" spans="28:32" x14ac:dyDescent="0.25">
      <c r="AB2287" s="90"/>
      <c r="AC2287" s="89"/>
      <c r="AF2287" s="90"/>
    </row>
    <row r="2288" spans="28:32" x14ac:dyDescent="0.25">
      <c r="AB2288" s="90"/>
      <c r="AC2288" s="89"/>
      <c r="AF2288" s="90"/>
    </row>
    <row r="2289" spans="28:32" x14ac:dyDescent="0.25">
      <c r="AB2289" s="90"/>
      <c r="AC2289" s="89"/>
      <c r="AF2289" s="90"/>
    </row>
    <row r="2290" spans="28:32" x14ac:dyDescent="0.25">
      <c r="AB2290" s="90"/>
      <c r="AC2290" s="89"/>
      <c r="AF2290" s="90"/>
    </row>
    <row r="2291" spans="28:32" x14ac:dyDescent="0.25">
      <c r="AB2291" s="90"/>
      <c r="AC2291" s="89"/>
      <c r="AF2291" s="90"/>
    </row>
    <row r="2292" spans="28:32" x14ac:dyDescent="0.25">
      <c r="AB2292" s="90"/>
      <c r="AC2292" s="89"/>
      <c r="AF2292" s="90"/>
    </row>
    <row r="2293" spans="28:32" x14ac:dyDescent="0.25">
      <c r="AB2293" s="90"/>
      <c r="AC2293" s="89"/>
      <c r="AF2293" s="90"/>
    </row>
    <row r="2294" spans="28:32" x14ac:dyDescent="0.25">
      <c r="AB2294" s="90"/>
      <c r="AC2294" s="89"/>
      <c r="AF2294" s="90"/>
    </row>
    <row r="2295" spans="28:32" x14ac:dyDescent="0.25">
      <c r="AB2295" s="90"/>
      <c r="AC2295" s="89"/>
      <c r="AF2295" s="90"/>
    </row>
    <row r="2296" spans="28:32" x14ac:dyDescent="0.25">
      <c r="AB2296" s="90"/>
      <c r="AC2296" s="89"/>
      <c r="AF2296" s="90"/>
    </row>
    <row r="2297" spans="28:32" x14ac:dyDescent="0.25">
      <c r="AB2297" s="90"/>
      <c r="AC2297" s="89"/>
      <c r="AF2297" s="90"/>
    </row>
    <row r="2298" spans="28:32" x14ac:dyDescent="0.25">
      <c r="AB2298" s="90"/>
      <c r="AC2298" s="89"/>
      <c r="AF2298" s="90"/>
    </row>
    <row r="2299" spans="28:32" x14ac:dyDescent="0.25">
      <c r="AB2299" s="90"/>
      <c r="AC2299" s="89"/>
      <c r="AF2299" s="90"/>
    </row>
    <row r="2300" spans="28:32" x14ac:dyDescent="0.25">
      <c r="AB2300" s="90"/>
      <c r="AC2300" s="89"/>
      <c r="AF2300" s="90"/>
    </row>
    <row r="2301" spans="28:32" x14ac:dyDescent="0.25">
      <c r="AB2301" s="90"/>
      <c r="AC2301" s="89"/>
      <c r="AF2301" s="90"/>
    </row>
    <row r="2302" spans="28:32" x14ac:dyDescent="0.25">
      <c r="AB2302" s="90"/>
      <c r="AC2302" s="89"/>
      <c r="AF2302" s="90"/>
    </row>
    <row r="2303" spans="28:32" x14ac:dyDescent="0.25">
      <c r="AB2303" s="90"/>
      <c r="AC2303" s="89"/>
      <c r="AF2303" s="90"/>
    </row>
    <row r="2304" spans="28:32" x14ac:dyDescent="0.25">
      <c r="AB2304" s="90"/>
      <c r="AC2304" s="89"/>
      <c r="AF2304" s="90"/>
    </row>
    <row r="2305" spans="28:32" x14ac:dyDescent="0.25">
      <c r="AB2305" s="90"/>
      <c r="AC2305" s="89"/>
      <c r="AF2305" s="90"/>
    </row>
    <row r="2306" spans="28:32" x14ac:dyDescent="0.25">
      <c r="AB2306" s="90"/>
      <c r="AC2306" s="89"/>
      <c r="AF2306" s="90"/>
    </row>
    <row r="2307" spans="28:32" x14ac:dyDescent="0.25">
      <c r="AB2307" s="90"/>
      <c r="AC2307" s="89"/>
      <c r="AF2307" s="90"/>
    </row>
    <row r="2308" spans="28:32" x14ac:dyDescent="0.25">
      <c r="AB2308" s="90"/>
      <c r="AC2308" s="89"/>
      <c r="AF2308" s="90"/>
    </row>
    <row r="2309" spans="28:32" x14ac:dyDescent="0.25">
      <c r="AB2309" s="90"/>
      <c r="AC2309" s="89"/>
      <c r="AF2309" s="90"/>
    </row>
    <row r="2310" spans="28:32" x14ac:dyDescent="0.25">
      <c r="AB2310" s="90"/>
      <c r="AC2310" s="89"/>
      <c r="AF2310" s="90"/>
    </row>
    <row r="2311" spans="28:32" x14ac:dyDescent="0.25">
      <c r="AB2311" s="90"/>
      <c r="AC2311" s="89"/>
      <c r="AF2311" s="90"/>
    </row>
    <row r="2312" spans="28:32" x14ac:dyDescent="0.25">
      <c r="AB2312" s="90"/>
      <c r="AC2312" s="89"/>
      <c r="AF2312" s="90"/>
    </row>
    <row r="2313" spans="28:32" x14ac:dyDescent="0.25">
      <c r="AB2313" s="90"/>
      <c r="AC2313" s="89"/>
      <c r="AF2313" s="90"/>
    </row>
    <row r="2314" spans="28:32" x14ac:dyDescent="0.25">
      <c r="AB2314" s="90"/>
      <c r="AC2314" s="89"/>
      <c r="AF2314" s="90"/>
    </row>
    <row r="2315" spans="28:32" x14ac:dyDescent="0.25">
      <c r="AB2315" s="90"/>
      <c r="AC2315" s="89"/>
      <c r="AF2315" s="90"/>
    </row>
    <row r="2316" spans="28:32" x14ac:dyDescent="0.25">
      <c r="AB2316" s="90"/>
      <c r="AC2316" s="89"/>
      <c r="AF2316" s="90"/>
    </row>
    <row r="2317" spans="28:32" x14ac:dyDescent="0.25">
      <c r="AB2317" s="90"/>
      <c r="AC2317" s="89"/>
      <c r="AF2317" s="90"/>
    </row>
    <row r="2318" spans="28:32" x14ac:dyDescent="0.25">
      <c r="AB2318" s="90"/>
      <c r="AC2318" s="89"/>
      <c r="AF2318" s="90"/>
    </row>
    <row r="2319" spans="28:32" x14ac:dyDescent="0.25">
      <c r="AB2319" s="90"/>
      <c r="AC2319" s="89"/>
      <c r="AF2319" s="90"/>
    </row>
    <row r="2320" spans="28:32" x14ac:dyDescent="0.25">
      <c r="AB2320" s="90"/>
      <c r="AC2320" s="89"/>
      <c r="AF2320" s="90"/>
    </row>
    <row r="2321" spans="28:32" x14ac:dyDescent="0.25">
      <c r="AB2321" s="90"/>
      <c r="AC2321" s="89"/>
      <c r="AF2321" s="90"/>
    </row>
    <row r="2322" spans="28:32" x14ac:dyDescent="0.25">
      <c r="AB2322" s="90"/>
      <c r="AC2322" s="89"/>
      <c r="AF2322" s="90"/>
    </row>
    <row r="2323" spans="28:32" x14ac:dyDescent="0.25">
      <c r="AB2323" s="90"/>
      <c r="AC2323" s="89"/>
      <c r="AF2323" s="90"/>
    </row>
    <row r="2324" spans="28:32" x14ac:dyDescent="0.25">
      <c r="AB2324" s="90"/>
      <c r="AC2324" s="89"/>
      <c r="AF2324" s="90"/>
    </row>
    <row r="2325" spans="28:32" x14ac:dyDescent="0.25">
      <c r="AB2325" s="90"/>
      <c r="AC2325" s="89"/>
      <c r="AF2325" s="90"/>
    </row>
    <row r="2326" spans="28:32" x14ac:dyDescent="0.25">
      <c r="AB2326" s="90"/>
      <c r="AC2326" s="89"/>
      <c r="AF2326" s="90"/>
    </row>
    <row r="2327" spans="28:32" x14ac:dyDescent="0.25">
      <c r="AB2327" s="90"/>
      <c r="AC2327" s="89"/>
      <c r="AF2327" s="90"/>
    </row>
    <row r="2328" spans="28:32" x14ac:dyDescent="0.25">
      <c r="AB2328" s="90"/>
      <c r="AC2328" s="89"/>
      <c r="AF2328" s="90"/>
    </row>
    <row r="2329" spans="28:32" x14ac:dyDescent="0.25">
      <c r="AB2329" s="90"/>
      <c r="AC2329" s="89"/>
      <c r="AF2329" s="90"/>
    </row>
    <row r="2330" spans="28:32" x14ac:dyDescent="0.25">
      <c r="AB2330" s="90"/>
      <c r="AC2330" s="89"/>
      <c r="AF2330" s="90"/>
    </row>
    <row r="2331" spans="28:32" x14ac:dyDescent="0.25">
      <c r="AB2331" s="90"/>
      <c r="AC2331" s="89"/>
      <c r="AF2331" s="90"/>
    </row>
    <row r="2332" spans="28:32" x14ac:dyDescent="0.25">
      <c r="AB2332" s="90"/>
      <c r="AC2332" s="89"/>
      <c r="AF2332" s="90"/>
    </row>
    <row r="2333" spans="28:32" x14ac:dyDescent="0.25">
      <c r="AB2333" s="90"/>
      <c r="AC2333" s="89"/>
      <c r="AF2333" s="90"/>
    </row>
    <row r="2334" spans="28:32" x14ac:dyDescent="0.25">
      <c r="AB2334" s="90"/>
      <c r="AC2334" s="89"/>
      <c r="AF2334" s="90"/>
    </row>
    <row r="2335" spans="28:32" x14ac:dyDescent="0.25">
      <c r="AB2335" s="90"/>
      <c r="AC2335" s="89"/>
      <c r="AF2335" s="90"/>
    </row>
    <row r="2336" spans="28:32" x14ac:dyDescent="0.25">
      <c r="AB2336" s="90"/>
      <c r="AC2336" s="89"/>
      <c r="AF2336" s="90"/>
    </row>
    <row r="2337" spans="28:32" x14ac:dyDescent="0.25">
      <c r="AB2337" s="90"/>
      <c r="AC2337" s="89"/>
      <c r="AF2337" s="90"/>
    </row>
    <row r="2338" spans="28:32" x14ac:dyDescent="0.25">
      <c r="AB2338" s="90"/>
      <c r="AC2338" s="89"/>
      <c r="AF2338" s="90"/>
    </row>
    <row r="2339" spans="28:32" x14ac:dyDescent="0.25">
      <c r="AB2339" s="90"/>
      <c r="AC2339" s="89"/>
      <c r="AF2339" s="90"/>
    </row>
    <row r="2340" spans="28:32" x14ac:dyDescent="0.25">
      <c r="AB2340" s="90"/>
      <c r="AC2340" s="89"/>
      <c r="AF2340" s="90"/>
    </row>
    <row r="2341" spans="28:32" x14ac:dyDescent="0.25">
      <c r="AB2341" s="90"/>
      <c r="AC2341" s="89"/>
      <c r="AF2341" s="90"/>
    </row>
    <row r="2342" spans="28:32" x14ac:dyDescent="0.25">
      <c r="AB2342" s="90"/>
      <c r="AC2342" s="89"/>
      <c r="AF2342" s="90"/>
    </row>
    <row r="2343" spans="28:32" x14ac:dyDescent="0.25">
      <c r="AB2343" s="90"/>
      <c r="AC2343" s="89"/>
      <c r="AF2343" s="90"/>
    </row>
    <row r="2344" spans="28:32" x14ac:dyDescent="0.25">
      <c r="AB2344" s="90"/>
      <c r="AC2344" s="89"/>
      <c r="AF2344" s="90"/>
    </row>
    <row r="2345" spans="28:32" x14ac:dyDescent="0.25">
      <c r="AB2345" s="90"/>
      <c r="AC2345" s="89"/>
      <c r="AF2345" s="90"/>
    </row>
    <row r="2346" spans="28:32" x14ac:dyDescent="0.25">
      <c r="AB2346" s="90"/>
      <c r="AC2346" s="89"/>
      <c r="AF2346" s="90"/>
    </row>
    <row r="2347" spans="28:32" x14ac:dyDescent="0.25">
      <c r="AB2347" s="90"/>
      <c r="AC2347" s="89"/>
      <c r="AF2347" s="90"/>
    </row>
    <row r="2348" spans="28:32" x14ac:dyDescent="0.25">
      <c r="AB2348" s="90"/>
      <c r="AC2348" s="89"/>
      <c r="AF2348" s="90"/>
    </row>
    <row r="2349" spans="28:32" x14ac:dyDescent="0.25">
      <c r="AB2349" s="90"/>
      <c r="AC2349" s="89"/>
      <c r="AF2349" s="90"/>
    </row>
    <row r="2350" spans="28:32" x14ac:dyDescent="0.25">
      <c r="AB2350" s="90"/>
      <c r="AC2350" s="89"/>
      <c r="AF2350" s="90"/>
    </row>
    <row r="2351" spans="28:32" x14ac:dyDescent="0.25">
      <c r="AB2351" s="90"/>
      <c r="AC2351" s="89"/>
      <c r="AF2351" s="90"/>
    </row>
    <row r="2352" spans="28:32" x14ac:dyDescent="0.25">
      <c r="AB2352" s="90"/>
      <c r="AC2352" s="89"/>
      <c r="AF2352" s="90"/>
    </row>
    <row r="2353" spans="28:32" x14ac:dyDescent="0.25">
      <c r="AB2353" s="90"/>
      <c r="AC2353" s="89"/>
      <c r="AF2353" s="90"/>
    </row>
    <row r="2354" spans="28:32" x14ac:dyDescent="0.25">
      <c r="AB2354" s="90"/>
      <c r="AC2354" s="89"/>
      <c r="AF2354" s="90"/>
    </row>
    <row r="2355" spans="28:32" x14ac:dyDescent="0.25">
      <c r="AB2355" s="90"/>
      <c r="AC2355" s="89"/>
      <c r="AF2355" s="90"/>
    </row>
    <row r="2356" spans="28:32" x14ac:dyDescent="0.25">
      <c r="AB2356" s="90"/>
      <c r="AC2356" s="89"/>
      <c r="AF2356" s="90"/>
    </row>
    <row r="2357" spans="28:32" x14ac:dyDescent="0.25">
      <c r="AB2357" s="90"/>
      <c r="AC2357" s="89"/>
      <c r="AF2357" s="90"/>
    </row>
    <row r="2358" spans="28:32" x14ac:dyDescent="0.25">
      <c r="AB2358" s="90"/>
      <c r="AC2358" s="89"/>
      <c r="AF2358" s="90"/>
    </row>
    <row r="2359" spans="28:32" x14ac:dyDescent="0.25">
      <c r="AB2359" s="90"/>
      <c r="AC2359" s="89"/>
      <c r="AF2359" s="90"/>
    </row>
    <row r="2360" spans="28:32" x14ac:dyDescent="0.25">
      <c r="AB2360" s="90"/>
      <c r="AC2360" s="89"/>
      <c r="AF2360" s="90"/>
    </row>
    <row r="2361" spans="28:32" x14ac:dyDescent="0.25">
      <c r="AB2361" s="90"/>
      <c r="AC2361" s="89"/>
      <c r="AF2361" s="90"/>
    </row>
    <row r="2362" spans="28:32" x14ac:dyDescent="0.25">
      <c r="AB2362" s="90"/>
      <c r="AC2362" s="89"/>
      <c r="AF2362" s="90"/>
    </row>
    <row r="2363" spans="28:32" x14ac:dyDescent="0.25">
      <c r="AB2363" s="90"/>
      <c r="AC2363" s="89"/>
      <c r="AF2363" s="90"/>
    </row>
    <row r="2364" spans="28:32" x14ac:dyDescent="0.25">
      <c r="AB2364" s="90"/>
      <c r="AC2364" s="89"/>
      <c r="AF2364" s="90"/>
    </row>
    <row r="2365" spans="28:32" x14ac:dyDescent="0.25">
      <c r="AB2365" s="90"/>
      <c r="AC2365" s="89"/>
      <c r="AF2365" s="90"/>
    </row>
  </sheetData>
  <sheetProtection algorithmName="SHA-512" hashValue="A+G6aPEyZsdK12WSHQndt3UE/MWKoRSJP8OakFBOR2pMPPx6sEp4WJSA/1yr/i7eaj3b/Nm2Ic11xH/YtPRItQ==" saltValue="X+FfQikjOxQwqkOyExz/Kg==" spinCount="100000" sheet="1" autoFilter="0"/>
  <autoFilter ref="A1:BC652" xr:uid="{8E61B760-EB58-4CA1-8F8B-B4613A38278E}">
    <filterColumn colId="6">
      <filters>
        <filter val="Active"/>
      </filters>
    </filterColumn>
  </autoFilter>
  <sortState xmlns:xlrd2="http://schemas.microsoft.com/office/spreadsheetml/2017/richdata2" ref="A2:AC580">
    <sortCondition ref="B2:B580"/>
    <sortCondition ref="A2:A580"/>
  </sortState>
  <phoneticPr fontId="26" type="noConversion"/>
  <conditionalFormatting sqref="A390">
    <cfRule type="containsBlanks" dxfId="84" priority="86">
      <formula>LEN(TRIM(A390))=0</formula>
    </cfRule>
  </conditionalFormatting>
  <conditionalFormatting sqref="A44:B49 A47:AF48 AH50:AH164 AG117:AG164 AI117:XFD165 AG165:AH347 BD166:XFD249 AI166:BC347 P169:AF172 A169:O207 W173:AF178 P173:V238 A208:N307 O208:O320 Z244:AF249 P252:AF263 W264:AF271 P264:V294 BD325:XFD347 A326:O347 P347:AF347 A348:XFD348 P349:AF350 A349:N363 O349:O370 AG349:XFD370 AG373:AG383 AI373:XFD384 O373:O395 AH373:AH408 AI385:BC408 A391:N395 A396:O405 AB400:AF401 P401:Z401 BD401:XFD409 G406:O408 A407:N408 P407:T408 A409:T409 AG409:BC422 W437:XFD437 A438:AF462 E463:AF470 AG463:XFD503 B470 A471:AF503 A504:XFD1048576">
    <cfRule type="containsBlanks" dxfId="83" priority="24">
      <formula>LEN(TRIM(A44))=0</formula>
    </cfRule>
  </conditionalFormatting>
  <conditionalFormatting sqref="A463:B469">
    <cfRule type="containsBlanks" dxfId="82" priority="1">
      <formula>LEN(TRIM(A463))=0</formula>
    </cfRule>
  </conditionalFormatting>
  <conditionalFormatting sqref="A116:U116 W116:X116">
    <cfRule type="containsBlanks" dxfId="81" priority="11">
      <formula>LEN(TRIM(A116))=0</formula>
    </cfRule>
  </conditionalFormatting>
  <conditionalFormatting sqref="A322:U323 W322:AF323 P411:U411 W411:AF412">
    <cfRule type="containsBlanks" dxfId="80" priority="66">
      <formula>LEN(TRIM(A322))=0</formula>
    </cfRule>
  </conditionalFormatting>
  <conditionalFormatting sqref="A3:V9 W5:AF9 A10:AF13 A14:U38 V14:AF41">
    <cfRule type="containsBlanks" dxfId="79" priority="9">
      <formula>LEN(TRIM(A3))=0</formula>
    </cfRule>
  </conditionalFormatting>
  <conditionalFormatting sqref="A423:V437 W427:AF435">
    <cfRule type="containsBlanks" dxfId="78" priority="4">
      <formula>LEN(TRIM(A423))=0</formula>
    </cfRule>
  </conditionalFormatting>
  <conditionalFormatting sqref="A67:AF68 W406:AF409 A408:U408">
    <cfRule type="containsBlanks" dxfId="77" priority="38">
      <formula>LEN(TRIM(A67))=0</formula>
    </cfRule>
  </conditionalFormatting>
  <conditionalFormatting sqref="A422:AF422">
    <cfRule type="containsBlanks" dxfId="76" priority="8">
      <formula>LEN(TRIM(A422))=0</formula>
    </cfRule>
  </conditionalFormatting>
  <conditionalFormatting sqref="A1:XFD2 AI3:XFD115 AG5:AG115 W124:AF136 A130:U135 A136:Q136 S136:U136 A137:AF168 W423:AG423 AH423:XFD425 X424:AG425">
    <cfRule type="containsBlanks" dxfId="75" priority="29">
      <formula>LEN(TRIM(A1))=0</formula>
    </cfRule>
  </conditionalFormatting>
  <conditionalFormatting sqref="C45:Z49">
    <cfRule type="containsBlanks" dxfId="74" priority="25">
      <formula>LEN(TRIM(C45))=0</formula>
    </cfRule>
  </conditionalFormatting>
  <conditionalFormatting sqref="C44:AF44 AB45:AF49">
    <cfRule type="containsBlanks" dxfId="73" priority="26">
      <formula>LEN(TRIM(C44))=0</formula>
    </cfRule>
  </conditionalFormatting>
  <conditionalFormatting sqref="F394">
    <cfRule type="containsBlanks" dxfId="72" priority="98">
      <formula>LEN(TRIM(F394))=0</formula>
    </cfRule>
  </conditionalFormatting>
  <conditionalFormatting sqref="H394:M394">
    <cfRule type="containsBlanks" dxfId="71" priority="97">
      <formula>LEN(TRIM(H394))=0</formula>
    </cfRule>
  </conditionalFormatting>
  <conditionalFormatting sqref="I397:K397">
    <cfRule type="containsBlanks" dxfId="70" priority="91">
      <formula>LEN(TRIM(I397))=0</formula>
    </cfRule>
  </conditionalFormatting>
  <conditionalFormatting sqref="I395:M396">
    <cfRule type="containsBlanks" dxfId="69" priority="17">
      <formula>LEN(TRIM(I395))=0</formula>
    </cfRule>
  </conditionalFormatting>
  <conditionalFormatting sqref="I400:M400">
    <cfRule type="containsBlanks" dxfId="68" priority="63">
      <formula>LEN(TRIM(I400))=0</formula>
    </cfRule>
  </conditionalFormatting>
  <conditionalFormatting sqref="M397">
    <cfRule type="containsBlanks" dxfId="67" priority="90">
      <formula>LEN(TRIM(M397))=0</formula>
    </cfRule>
  </conditionalFormatting>
  <conditionalFormatting sqref="P412:R412">
    <cfRule type="containsBlanks" dxfId="66" priority="79">
      <formula>LEN(TRIM(P412))=0</formula>
    </cfRule>
  </conditionalFormatting>
  <conditionalFormatting sqref="P331:S332 U331:U332 W413:Y415 Z415 W416:Z416 W419:Z419">
    <cfRule type="containsBlanks" dxfId="65" priority="142">
      <formula>LEN(TRIM(P331))=0</formula>
    </cfRule>
  </conditionalFormatting>
  <conditionalFormatting sqref="P391:U396 BD391:XFD397 W392:AF396 P397:AF397">
    <cfRule type="containsBlanks" dxfId="64" priority="14">
      <formula>LEN(TRIM(P391))=0</formula>
    </cfRule>
  </conditionalFormatting>
  <conditionalFormatting sqref="P383:V386 W386:AF386 P387:AF387 P388:U389 W388:AF389">
    <cfRule type="containsBlanks" dxfId="63" priority="7">
      <formula>LEN(TRIM(P383))=0</formula>
    </cfRule>
  </conditionalFormatting>
  <conditionalFormatting sqref="P57:AA57">
    <cfRule type="containsBlanks" dxfId="62" priority="109">
      <formula>LEN(TRIM(P57))=0</formula>
    </cfRule>
  </conditionalFormatting>
  <conditionalFormatting sqref="P398:AE400 A399:U400">
    <cfRule type="containsBlanks" dxfId="61" priority="80">
      <formula>LEN(TRIM(A398))=0</formula>
    </cfRule>
  </conditionalFormatting>
  <conditionalFormatting sqref="P60:AF69 A60:O115 W70:AF77 P70:V79 P83:V90 W86:AF90 P91:AF95 P111:V113 W112:AF113 P117:U128 A117:O129 W122:AF122 AB209:AE214 W214:AA214 W215:AE231 W233:AF238 P239:AF239 W240:AF241 P240:V251 W243:AF243 W244:X249 W250:AF250 W274:AF274 Z275:AF277 W275:X278 Y275:Y282 AC288:AE292 W290:AB292 BD290:XFD297 W293:AE294 P295:AE295 W296:AE296 P296:U307 W297:AF301 W303:AF305 BD303:XFD305 W306:AA307 AA308:AF310 A309:N317 P311:AE312 BD311:XFD320 A318:A320 P326:U330 W326:AF336 P333:U343 W338:AF343 P344:AF344 P353:AF355 W356:AF356 P356:V358 A365:N370 A373:N389 W402:AF404 P402:U406 A411:O421">
    <cfRule type="containsBlanks" dxfId="60" priority="47">
      <formula>LEN(TRIM(A60))=0</formula>
    </cfRule>
  </conditionalFormatting>
  <conditionalFormatting sqref="R371:S372">
    <cfRule type="containsBlanks" dxfId="59" priority="2">
      <formula>LEN(TRIM(R371))=0</formula>
    </cfRule>
  </conditionalFormatting>
  <conditionalFormatting sqref="T331:T332">
    <cfRule type="containsBlanks" dxfId="58" priority="121">
      <formula>LEN(TRIM(T331))=0</formula>
    </cfRule>
    <cfRule type="containsBlanks" dxfId="57" priority="123">
      <formula>LEN(TRIM(T331))=0</formula>
    </cfRule>
  </conditionalFormatting>
  <conditionalFormatting sqref="U394:U396 W394:Z396">
    <cfRule type="containsBlanks" dxfId="56" priority="16">
      <formula>LEN(TRIM(U394))=0</formula>
    </cfRule>
  </conditionalFormatting>
  <conditionalFormatting sqref="U400 W400:Z400">
    <cfRule type="containsBlanks" dxfId="55" priority="64">
      <formula>LEN(TRIM(U400))=0</formula>
    </cfRule>
  </conditionalFormatting>
  <conditionalFormatting sqref="W424:W426 X426:AF426">
    <cfRule type="containsBlanks" dxfId="54" priority="21">
      <formula>LEN(TRIM(W424))=0</formula>
    </cfRule>
  </conditionalFormatting>
  <conditionalFormatting sqref="W436 Y436:AC436 AE436:AF436">
    <cfRule type="containsBlanks" dxfId="53" priority="20">
      <formula>LEN(TRIM(W436))=0</formula>
    </cfRule>
  </conditionalFormatting>
  <conditionalFormatting sqref="W56:Z56 AB56:AF57 W121:Z121 W123:Z123 P129:Q129 AB185:AE186 W187:AE187 Z197:Z199 W232:Z232 W242:Z242 W272:Z273 Z278 A308:C308 E308:M308 Q308:R308 P313:Z313 AB313:AF313 A364:D364 F364:N364 W385:Z385 AE385:AF385 A406:E408">
    <cfRule type="containsBlanks" dxfId="52" priority="161">
      <formula>LEN(TRIM(A56))=0</formula>
    </cfRule>
  </conditionalFormatting>
  <conditionalFormatting sqref="W85:Z85 P96:Z96 P110:Z110 W111:Z111 P114:Z114 W118:Z118 W405:Z405 AB405:AE405">
    <cfRule type="containsBlanks" dxfId="51" priority="139">
      <formula>LEN(TRIM(P85))=0</formula>
    </cfRule>
  </conditionalFormatting>
  <conditionalFormatting sqref="W251:Z251 AB251:AF251">
    <cfRule type="containsBlanks" dxfId="50" priority="135">
      <formula>LEN(TRIM(W251))=0</formula>
    </cfRule>
  </conditionalFormatting>
  <conditionalFormatting sqref="W337:Z337 P345:Z346 AB345:AF346 P351:Z352 AB351:AF352 W357:Z358 AB357:AF358">
    <cfRule type="containsBlanks" dxfId="49" priority="112">
      <formula>LEN(TRIM(P337))=0</formula>
    </cfRule>
  </conditionalFormatting>
  <conditionalFormatting sqref="W288:AA289">
    <cfRule type="containsBlanks" dxfId="48" priority="102">
      <formula>LEN(TRIM(W288))=0</formula>
    </cfRule>
  </conditionalFormatting>
  <conditionalFormatting sqref="W302:AA302 AC302:AF302">
    <cfRule type="containsBlanks" dxfId="47" priority="101">
      <formula>LEN(TRIM(W302))=0</formula>
    </cfRule>
  </conditionalFormatting>
  <conditionalFormatting sqref="W78:AC79 AD79:AE79">
    <cfRule type="containsBlanks" dxfId="46" priority="61">
      <formula>LEN(TRIM(W78))=0</formula>
    </cfRule>
  </conditionalFormatting>
  <conditionalFormatting sqref="W208:AF208">
    <cfRule type="containsBlanks" dxfId="45" priority="36">
      <formula>LEN(TRIM(W208))=0</formula>
    </cfRule>
  </conditionalFormatting>
  <conditionalFormatting sqref="W3:AG4 P39:U41 P42:AF49 W50:AF55 P50:V56 P58:U58 V58:AF59 A59:U59 P80:AF82 W83:AF84 AB85:AF85 AB96:AF96 P97:AF98 P99:Z103 AB99:AF103 P104:AF109 AB110:AF111 AB114:AF114 P115:AF115 V116:V136 W117:AF117 AB118:AF118 W119:AF120 AB121:AF121 AB123:AF123 S129:U129 AB179:AF184 AF185:AF187 W188:AF190 Z191:AE191 AF191:AF200 W191:Y207 Z192:AA196 AC192:AE200 AB192:AB207 Z200:AA200 Z201:Z203 Z204:AA207 W209:Z213 AB232:AF232 AB242:AF242 AB272:AF273 AB278:AF278 V296:V309 BD299:XFD299 BD301:XFD301 AC306:AF307 T308:U308 W308:Z309 BD308:XFD309 P309:U309 P310:Z310 P314:AF314 P315:U317 W315:AF317 V315:V343 E318:F319 L318:L319 X318:X319 Z318:AF319 A320:U320 W320:AF320 BD322:XFD323 E324:F325 L324:L325 R324:T325 X324:X325 Z324:AA325 AD324:AF325 AB337:AF337 P359:AF370 P373:AF382 V388:V396 W390 AD390:AE391 W391:AC391 AF391 V402:V421 U407:U409 T412:U412 Z413:AF414 P413:U421 AB415:AF416 W417:AF418 AB419:AF419 W420:AF421">
    <cfRule type="containsBlanks" dxfId="44" priority="87">
      <formula>LEN(TRIM(A3))=0</formula>
    </cfRule>
  </conditionalFormatting>
  <conditionalFormatting sqref="AA179:AA185 W179:Z186">
    <cfRule type="containsBlanks" dxfId="43" priority="116">
      <formula>LEN(TRIM(W179))=0</formula>
    </cfRule>
  </conditionalFormatting>
  <conditionalFormatting sqref="AB306">
    <cfRule type="containsBlanks" dxfId="42" priority="13">
      <formula>LEN(TRIM(AB306))=0</formula>
    </cfRule>
  </conditionalFormatting>
  <conditionalFormatting sqref="AB410 AD410:AE410">
    <cfRule type="containsBlanks" dxfId="41" priority="45">
      <formula>LEN(TRIM(AB410))=0</formula>
    </cfRule>
  </conditionalFormatting>
  <conditionalFormatting sqref="AB394:AF396">
    <cfRule type="containsBlanks" dxfId="40" priority="15">
      <formula>LEN(TRIM(AB394))=0</formula>
    </cfRule>
  </conditionalFormatting>
  <conditionalFormatting sqref="AC201:AF207 AF209:AF231">
    <cfRule type="containsBlanks" dxfId="39" priority="42">
      <formula>LEN(TRIM(AC201))=0</formula>
    </cfRule>
  </conditionalFormatting>
  <conditionalFormatting sqref="AD436:AD437">
    <cfRule type="containsBlanks" dxfId="38" priority="22">
      <formula>LEN(TRIM(AD436))=0</formula>
    </cfRule>
  </conditionalFormatting>
  <conditionalFormatting sqref="AD78:AF78">
    <cfRule type="containsBlanks" dxfId="37" priority="62">
      <formula>LEN(TRIM(AD78))=0</formula>
    </cfRule>
  </conditionalFormatting>
  <conditionalFormatting sqref="AF288:AF296">
    <cfRule type="containsBlanks" dxfId="36" priority="30">
      <formula>LEN(TRIM(AF288))=0</formula>
    </cfRule>
  </conditionalFormatting>
  <conditionalFormatting sqref="AG385:AG408">
    <cfRule type="containsBlanks" dxfId="35" priority="6">
      <formula>LEN(TRIM(AG385))=0</formula>
    </cfRule>
  </conditionalFormatting>
  <conditionalFormatting sqref="AG426:XFD436">
    <cfRule type="containsBlanks" dxfId="34" priority="5">
      <formula>LEN(TRIM(AG426))=0</formula>
    </cfRule>
  </conditionalFormatting>
  <conditionalFormatting sqref="AH3:AH42 A39:O58 A43:AF43 AG43:XFD49 AI116:AQ116 AG157:XFD159 A266:U267 W266:XFD267 W383:AF383 W384:AA384 AE384:AG384 AB384:AD385 BD385:XFD389 BD411:XFD422 U425 X425:XFD425 AG437:BC462 BD438:XFD462">
    <cfRule type="containsBlanks" dxfId="33" priority="99">
      <formula>LEN(TRIM(A3))=0</formula>
    </cfRule>
  </conditionalFormatting>
  <conditionalFormatting sqref="BD264:XFD287 W279:AF287">
    <cfRule type="containsBlanks" dxfId="32" priority="28">
      <formula>LEN(TRIM(W264))=0</formula>
    </cfRule>
  </conditionalFormatting>
  <dataValidations count="37">
    <dataValidation type="list" showInputMessage="1" showErrorMessage="1" sqref="W272 W383 W241" xr:uid="{1578B4A2-73D8-4055-AB21-6047F7DEE1D4}">
      <formula1>$V$51:$V$51</formula1>
    </dataValidation>
    <dataValidation showInputMessage="1" showErrorMessage="1" errorTitle="Contract Title" error="Please include a name for your contract." promptTitle="Contract Reference" prompt="Please include the internal Contract Reference" sqref="A57:A59" xr:uid="{DFC87F85-4750-4EF5-8D1A-536597EC2603}"/>
    <dataValidation type="list" showInputMessage="1" showErrorMessage="1" sqref="W356 W353:W354 W358 W350 W344:W347" xr:uid="{BFD7F7D0-615C-4A06-8942-3FC97A1497FF}">
      <formula1>$V$40:$V$40</formula1>
    </dataValidation>
    <dataValidation allowBlank="1" showInputMessage="1" showErrorMessage="1" promptTitle="Description" prompt="Please provide as much information as possible which will be useful to potential suppliers to outline the nature of this contract" sqref="D415" xr:uid="{55890260-371E-4D10-A9C2-0E8A3045BBCB}"/>
    <dataValidation allowBlank="1" sqref="C415 A354 C70:D70" xr:uid="{FDFE5BCE-2FC3-4AC4-9FA6-7FC5018E0FBB}"/>
    <dataValidation type="date" allowBlank="1" sqref="T383 N415:O415 C383:F383 C384 E384:F384 N383:P383 X383:X385 A383:A385 C385:F385 H383:H385" xr:uid="{85AEB008-989F-4BD8-A0F4-6A9CBB6D1BF0}">
      <formula1>1</formula1>
      <formula2>146099</formula2>
    </dataValidation>
    <dataValidation type="list" showInputMessage="1" showErrorMessage="1" sqref="X106 X98 X148 W95:X96 W137 W93:W94" xr:uid="{49378302-FE1B-4DF2-BF56-BCE3109D64CB}">
      <formula1>#REF!</formula1>
    </dataValidation>
    <dataValidation showInputMessage="1" showErrorMessage="1" sqref="T84 T16:T18 T344 T123 T92:T96 T86 T140 T189:T194 T241 T118 T181 T183 T98:T101 T9:T10 T137 T148 T116" xr:uid="{6FDB23C9-84D3-4173-A7DD-2D2E69AC10F4}"/>
    <dataValidation type="date" allowBlank="1" showInputMessage="1" showErrorMessage="1" sqref="O5:P6 N196:P196 N107 N344:P344 N169:N170 P21 N15:P19 N151:P151 N2:P4 N127:P127 N108:P110 N140:P140 N63:P63 P28 N28 N23:P27 O20:O21 N248:P248 JI248:JK248 TE248:TG248 ADA248:ADC248 AMW248:AMY248 AWS248:AWU248 BGO248:BGQ248 BQK248:BQM248 CAG248:CAI248 CKC248:CKE248 CTY248:CUA248 DDU248:DDW248 DNQ248:DNS248 DXM248:DXO248 EHI248:EHK248 ERE248:ERG248 FBA248:FBC248 FKW248:FKY248 FUS248:FUU248 GEO248:GEQ248 GOK248:GOM248 GYG248:GYI248 HIC248:HIE248 HRY248:HSA248 IBU248:IBW248 ILQ248:ILS248 IVM248:IVO248 JFI248:JFK248 JPE248:JPG248 JZA248:JZC248 KIW248:KIY248 KSS248:KSU248 LCO248:LCQ248 LMK248:LMM248 LWG248:LWI248 MGC248:MGE248 MPY248:MQA248 MZU248:MZW248 NJQ248:NJS248 NTM248:NTO248 ODI248:ODK248 ONE248:ONG248 OXA248:OXC248 PGW248:PGY248 PQS248:PQU248 QAO248:QAQ248 QKK248:QKM248 QUG248:QUI248 REC248:REE248 RNY248:ROA248 RXU248:RXW248 SHQ248:SHS248 SRM248:SRO248 TBI248:TBK248 TLE248:TLG248 TVA248:TVC248 UEW248:UEY248 UOS248:UOU248 UYO248:UYQ248 VIK248:VIM248 VSG248:VSI248 WCC248:WCE248 WLY248:WMA248 WVU248:WVW248 N21 N419:P419 N181:P185 O180 N123:P124 N291:P293 N221:P221 N312 N326:N327 N331 N382 N57:P59 N33:P33 N51:P52 N7:P7 N98:P105 N112:P113 N134:P134 N234:P234 N329:P329 N332:P332 N380 P253:P269 O231 N239:P239 O186:O194 N552:P552 N118:P119 O55 O562:P566 N340:P340 N95:P96 N189:N194 P189:P194 N61:P61 N378 N40:N50 N308:P308 N304:P305 P92:P94 N136:P137 N92:N94 N376:P377 N388:P389 N391:P391 N38:P39 N77:N79 N70 N71:P76 N148:P148 N162:P162 N410:P410 N375:N376 N280:P281 N207 N241:P243 N129:P132 N80:P91 N67:P69 N44:P49 O166:P166 N405:P408 N371:P372 N13:P13 N421:P422 N394:P400 N116:P116 P271 N432:P435 N253:O271 N384:O386 P384:P385 N437:P442 N158:P159 N165:P165 N317:P325" xr:uid="{A39315C6-97B1-4B91-B836-FCDE432A5E84}">
      <formula1>36161</formula1>
      <formula2>401769</formula2>
    </dataValidation>
    <dataValidation type="whole" allowBlank="1" showInputMessage="1" showErrorMessage="1" sqref="H99 H28:H30 H87 H124 H132 H41 H22 H2:H4 H391 H419 H108:H110 H9:H10 H129 H406:H408 H136:H137 H304 H80:H82 H376:H377 H340 H400 H162 H410 H158:H159 H51:H63 H6:H7 H48:H49 H43 H395 H397 H46 H437 H318:H325" xr:uid="{86EE01E6-EF77-477B-99CB-1B01B91F0AB2}">
      <formula1>10000000</formula1>
      <formula2>99999999</formula2>
    </dataValidation>
    <dataValidation type="list" showInputMessage="1" showErrorMessage="1" sqref="X344" xr:uid="{85251FC7-DE1D-49B3-975E-33B2DA418228}">
      <formula1>$W$40:$W$42</formula1>
    </dataValidation>
    <dataValidation type="list" showInputMessage="1" showErrorMessage="1" sqref="TH248 JL248 WVX248 WMB248 WCF248 VSJ248 VIN248 UYR248 UOV248 UEZ248 TVD248 TLH248 TBL248 SRP248 SHT248 RXX248 ROB248 REF248 QUJ248 QKN248 QAR248 PQV248 PGZ248 OXD248 ONH248 ODL248 NTP248 NJT248 MZX248 MQB248 MGF248 LWJ248 LMN248 LCR248 KSV248 KIZ248 JZD248 JPH248 JFL248 IVP248 ILT248 IBX248 HSB248 HIF248 GYJ248 GON248 GER248 FUV248 FKZ248 FBD248 ERH248 EHL248 DXP248 DNT248 DDX248 CUB248 CKF248 CAJ248 BQN248 BGR248 AWV248 AMZ248 ADD248" xr:uid="{B3D39719-4A3E-4482-B8FE-A700DD375B3B}">
      <formula1>$P$42:$P$42</formula1>
    </dataValidation>
    <dataValidation type="list" showInputMessage="1" showErrorMessage="1" sqref="W190:W194" xr:uid="{08780F47-3ED6-4F40-8577-44FAEBC6A0E2}">
      <formula1>$V$42:$V$42</formula1>
    </dataValidation>
    <dataValidation type="list" showInputMessage="1" showErrorMessage="1" sqref="W88 W98:W100" xr:uid="{F4422E6C-1D72-4CF6-8DFD-2314ABFB2909}"/>
    <dataValidation type="list" allowBlank="1" showInputMessage="1" showErrorMessage="1" sqref="W44 W104:W105 X99 W19:W21 X40 W39 W84:X84 W72 W107:X107 W31:W33 W83 W85 X67:X68 W23:W27 X59 X407:X408 W14:W15 X42:X49" xr:uid="{6E990042-8AFB-4C16-80AE-8D322DCA504A}"/>
    <dataValidation type="list" showInputMessage="1" showErrorMessage="1" sqref="W251" xr:uid="{371FB47F-2C42-4113-956A-259E5C428361}">
      <formula1>$V$62:$V$62</formula1>
    </dataValidation>
    <dataValidation type="list" showInputMessage="1" showErrorMessage="1" sqref="W181:W185" xr:uid="{BAF7E7BA-E158-46AD-A0C1-D4697F98A227}">
      <formula1>$V$57:$V$62</formula1>
    </dataValidation>
    <dataValidation type="list" showInputMessage="1" showErrorMessage="1" sqref="X181:X185" xr:uid="{23F7053E-403F-406B-800A-7EEFAABF2C91}">
      <formula1>$W$57:$W$66</formula1>
    </dataValidation>
    <dataValidation type="list" showInputMessage="1" showErrorMessage="1" sqref="X254" xr:uid="{3FB046AA-12C5-4911-86F6-0D2451F114F2}">
      <formula1>$W$62:$W$66</formula1>
    </dataValidation>
    <dataValidation type="list" allowBlank="1" showInputMessage="1" showErrorMessage="1" sqref="V349:V370 V373:V376 V1:V322 V324:V347 V378:V1048576" xr:uid="{951D90BB-D19D-4BE8-AA95-0744E6211D35}">
      <formula1>"Yes - Open (accessible to other public sector bodies), Yes - Restricted, No (not accessible to other public sector bodies)"</formula1>
    </dataValidation>
    <dataValidation type="decimal" allowBlank="1" showInputMessage="1" showErrorMessage="1" sqref="S378:S395 S1:S115 S117:S161 S265:S320 S397:S409 S324:S334 S336:S347 S163:S263 S349:S370 S373:S376 S322 S411:S1048576" xr:uid="{C77292D3-F1ED-4DE1-9AD2-D07DDBA669F8}">
      <formula1>0</formula1>
      <formula2>9.99999999999999E+42</formula2>
    </dataValidation>
    <dataValidation type="decimal" allowBlank="1" showInputMessage="1" showErrorMessage="1" sqref="R47:S47 R378:R395 R1:R115 R117:R135 R137:R161 R397:R409 R324:R334 R336:R347 R163:R320 R349:R370 R373:R376 R322 R411:R1048576" xr:uid="{F49AA949-250B-4C89-A638-72E62C438A12}">
      <formula1>0</formula1>
      <formula2>9.99999999999999E+25</formula2>
    </dataValidation>
    <dataValidation type="whole" allowBlank="1" showInputMessage="1" showErrorMessage="1" sqref="S377 S400 S321 S410 S46 S325 S158:S159 S165:S166 S371:S372 S323" xr:uid="{AA82A911-F0A3-4F97-BED8-D05F49E70CBD}">
      <formula1>0</formula1>
      <formula2>99999999999</formula2>
    </dataValidation>
    <dataValidation type="whole" allowBlank="1" showInputMessage="1" showErrorMessage="1" sqref="R377 R400 R321 R162:S162 R410 R46 R325 R437:S437 R158:R159 R165:R166 R371:R372 R323" xr:uid="{6988177B-ED49-4F95-86F5-13E42741AC7D}">
      <formula1>0</formula1>
      <formula2>9999999999</formula2>
    </dataValidation>
    <dataValidation type="list" allowBlank="1" showInputMessage="1" showErrorMessage="1" sqref="X189" xr:uid="{5962CB49-3043-456A-BB54-898E2A15B267}">
      <formula1>$A$51:$A$52</formula1>
    </dataValidation>
    <dataValidation type="list" allowBlank="1" showInputMessage="1" showErrorMessage="1" sqref="X75" xr:uid="{9A00B33F-6037-43CB-B64B-38B57B0D4A0B}">
      <formula1>$A$100:$A$109</formula1>
    </dataValidation>
    <dataValidation type="list" allowBlank="1" showInputMessage="1" showErrorMessage="1" sqref="X76" xr:uid="{9E4440C6-D9CE-4202-8122-C079EA5403C9}">
      <formula1>$A$99:$A$107</formula1>
    </dataValidation>
    <dataValidation type="list" allowBlank="1" showInputMessage="1" showErrorMessage="1" sqref="X116" xr:uid="{134D1A91-722A-4658-88D0-2B4C57225903}">
      <formula1>$A$109:$A$119</formula1>
    </dataValidation>
    <dataValidation type="list" showInputMessage="1" showErrorMessage="1" sqref="WVR248 WLV248 WBZ248 VSD248 VIH248 UYL248 UOP248 UET248 TUX248 TLB248 TBF248 SRJ248 SHN248 RXR248 RNV248 RDZ248 QUD248 QKH248 QAL248 PQP248 PGT248 OWX248 ONB248 ODF248 NTJ248 NJN248 MZR248 MPV248 MFZ248 LWD248 LMH248 LCL248 KSP248 KIT248 JYX248 JPB248 JFF248 IVJ248 ILN248 IBR248 HRV248 HHZ248 GYD248 GOH248 GEL248 FUP248 FKT248 FAX248 ERB248 EHF248 DXJ248 DNN248 DDR248 CTV248 CJZ248 CAD248 BQH248 BGL248 AWP248 AMT248 ACX248 TB248 JF248" xr:uid="{8ECB1872-3AE6-4D52-A8BA-E81D1DDF6797}">
      <formula1>$J$42:$J$50</formula1>
    </dataValidation>
    <dataValidation type="list" showInputMessage="1" showErrorMessage="1" sqref="WVQ248 WLU248 WBY248 VSC248 VIG248 UYK248 UOO248 UES248 TUW248 TLA248 TBE248 SRI248 SHM248 RXQ248 RNU248 RDY248 QUC248 QKG248 QAK248 PQO248 PGS248 OWW248 ONA248 ODE248 NTI248 NJM248 MZQ248 MPU248 MFY248 LWC248 LMG248 LCK248 KSO248 KIS248 JYW248 JPA248 JFE248 IVI248 ILM248 IBQ248 HRU248 HHY248 GYC248 GOG248 GEK248 FUO248 FKS248 FAW248 ERA248 EHE248 DXI248 DNM248 DDQ248 CTU248 CJY248 CAC248 BQG248 BGK248 AWO248 AMS248 ACW248 TA248 JE248" xr:uid="{853CD9DB-8E17-4BA0-B6BC-E620B35032D4}">
      <formula1>$I$42:$I$50</formula1>
    </dataValidation>
    <dataValidation type="list" allowBlank="1" showInputMessage="1" showErrorMessage="1" sqref="WVN248 WLR248 WBV248 VRZ248 VID248 UYH248 UOL248 UEP248 TUT248 TKX248 TBB248 SRF248 SHJ248 RXN248 RNR248 RDV248 QTZ248 QKD248 QAH248 PQL248 PGP248 OWT248 OMX248 ODB248 NTF248 NJJ248 MZN248 MPR248 MFV248 LVZ248 LMD248 LCH248 KSL248 KIP248 JYT248 JOX248 JFB248 IVF248 ILJ248 IBN248 HRR248 HHV248 GXZ248 GOD248 GEH248 FUL248 FKP248 FAT248 EQX248 EHB248 DXF248 DNJ248 DDN248 CTR248 CJV248 BZZ248 BQD248 BGH248 AWL248 AMP248 ACT248 SX248 JB248" xr:uid="{758F2DD4-4AE1-44B0-9DF8-E7F319F0BBAD}">
      <formula1>$F$42:$F$50</formula1>
    </dataValidation>
    <dataValidation type="list" showInputMessage="1" showErrorMessage="1" sqref="JH248 TD248 ACZ248 AMV248 AWR248 BGN248 BQJ248 CAF248 CKB248 CTX248 DDT248 DNP248 DXL248 EHH248 ERD248 FAZ248 FKV248 FUR248 GEN248 GOJ248 GYF248 HIB248 HRX248 IBT248 ILP248 IVL248 JFH248 JPD248 JYZ248 KIV248 KSR248 LCN248 LMJ248 LWF248 MGB248 MPX248 MZT248 NJP248 NTL248 ODH248 OND248 OWZ248 PGV248 PQR248 QAN248 QKJ248 QUF248 REB248 RNX248 RXT248 SHP248 SRL248 TBH248 TLD248 TUZ248 UEV248 UOR248 UYN248 VIJ248 VSF248 WCB248 WLX248 WVT248" xr:uid="{C99B761D-731D-4A36-9357-041E2890C93B}">
      <formula1>$L$42:$L$51</formula1>
    </dataValidation>
    <dataValidation type="list" showInputMessage="1" showErrorMessage="1" sqref="WVI248 IW248 SS248 ACO248 AMK248 AWG248 BGC248 BPY248 BZU248 CJQ248 CTM248 DDI248 DNE248 DXA248 EGW248 EQS248 FAO248 FKK248 FUG248 GEC248 GNY248 GXU248 HHQ248 HRM248 IBI248 ILE248 IVA248 JEW248 JOS248 JYO248 KIK248 KSG248 LCC248 LLY248 LVU248 MFQ248 MPM248 MZI248 NJE248 NTA248 OCW248 OMS248 OWO248 PGK248 PQG248 QAC248 QJY248 QTU248 RDQ248 RNM248 RXI248 SHE248 SRA248 TAW248 TKS248 TUO248 UEK248 UOG248 UYC248 VHY248 VRU248 WBQ248 WLM248" xr:uid="{470AE5B6-712F-4E08-911A-FD0D30D9DC38}">
      <formula1>$B$42:$B$51</formula1>
    </dataValidation>
    <dataValidation type="list" showInputMessage="1" showErrorMessage="1" sqref="JQ248 TM248 ADI248 ANE248 AXA248 BGW248 BQS248 CAO248 CKK248 CUG248 DEC248 DNY248 DXU248 EHQ248 ERM248 FBI248 FLE248 FVA248 GEW248 GOS248 GYO248 HIK248 HSG248 ICC248 ILY248 IVU248 JFQ248 JPM248 JZI248 KJE248 KTA248 LCW248 LMS248 LWO248 MGK248 MQG248 NAC248 NJY248 NTU248 ODQ248 ONM248 OXI248 PHE248 PRA248 QAW248 QKS248 QUO248 REK248 ROG248 RYC248 SHY248 SRU248 TBQ248 TLM248 TVI248 UFE248 UPA248 UYW248 VIS248 VSO248 WCK248 WMG248 WWC248" xr:uid="{91AAF8D3-9D8F-4CFB-BD36-3410DF552484}">
      <formula1>$U$42:$U$52</formula1>
    </dataValidation>
    <dataValidation type="list" showInputMessage="1" showErrorMessage="1" sqref="TC248 ACY248 AMU248 AWQ248 BGM248 BQI248 CAE248 CKA248 CTW248 DDS248 DNO248 DXK248 EHG248 ERC248 FAY248 FKU248 FUQ248 GEM248 GOI248 GYE248 HIA248 HRW248 IBS248 ILO248 IVK248 JFG248 JPC248 JYY248 KIU248 KSQ248 LCM248 LMI248 LWE248 MGA248 MPW248 MZS248 NJO248 NTK248 ODG248 ONC248 OWY248 PGU248 PQQ248 QAM248 QKI248 QUE248 REA248 RNW248 RXS248 SHO248 SRK248 TBG248 TLC248 TUY248 UEU248 UOQ248 UYM248 VII248 VSE248 WCA248 WLW248 WVS248 JG248" xr:uid="{A79666D4-D4B2-4D28-9FE6-4C37EA569204}">
      <formula1>$K$42:$K$52</formula1>
    </dataValidation>
    <dataValidation type="list" showInputMessage="1" showErrorMessage="1" sqref="X248 JS248 TO248 ADK248 ANG248 AXC248 BGY248 BQU248 CAQ248 CKM248 CUI248 DEE248 DOA248 DXW248 EHS248 ERO248 FBK248 FLG248 FVC248 GEY248 GOU248 GYQ248 HIM248 HSI248 ICE248 IMA248 IVW248 JFS248 JPO248 JZK248 KJG248 KTC248 LCY248 LMU248 LWQ248 MGM248 MQI248 NAE248 NKA248 NTW248 ODS248 ONO248 OXK248 PHG248 PRC248 QAY248 QKU248 QUQ248 REM248 ROI248 RYE248 SIA248 SRW248 TBS248 TLO248 TVK248 UFG248 UPC248 UYY248 VIU248 VSQ248 WCM248 WMI248 WWE248 X190:X194" xr:uid="{5A522BB5-B677-450C-A919-F291C1283529}">
      <formula1>$W$42:$W$60</formula1>
    </dataValidation>
    <dataValidation type="list" showInputMessage="1" showErrorMessage="1" sqref="WVP248 JD248 SZ248 ACV248 AMR248 AWN248 BGJ248 BQF248 CAB248 CJX248 CTT248 DDP248 DNL248 DXH248 EHD248 EQZ248 FAV248 FKR248 FUN248 GEJ248 GOF248 GYB248 HHX248 HRT248 IBP248 ILL248 IVH248 JFD248 JOZ248 JYV248 KIR248 KSN248 LCJ248 LMF248 LWB248 MFX248 MPT248 MZP248 NJL248 NTH248 ODD248 OMZ248 OWV248 PGR248 PQN248 QAJ248 QKF248 QUB248 RDX248 RNT248 RXP248 SHL248 SRH248 TBD248 TKZ248 TUV248 UER248 UON248 UYJ248 VIF248 VSB248 WBX248 WLT248" xr:uid="{473AD890-4353-4559-BC02-BE81554849AF}">
      <formula1>$H$42:$H$60</formula1>
    </dataValidation>
  </dataValidations>
  <hyperlinks>
    <hyperlink ref="E293" location="'Multiple Suppliers'!A2:A25" display="Multiple Suppliers" xr:uid="{958141AD-8C4E-4CD7-A9F5-D4E461F21336}"/>
    <hyperlink ref="E283" location="'Multiple Suppliers'!A26:A40" display="Multiple Suppliers" xr:uid="{6BE1EFBD-3A52-4AB3-B375-384BA18C52B9}"/>
    <hyperlink ref="E136" location="'Multiple Suppliers'!A41:A44" display="Multiple Suppliers" xr:uid="{B452013A-088B-4ADA-9612-D61D7150C262}"/>
    <hyperlink ref="E258" location="'Multiple Suppliers'!A67" display="Multiple Suppliers" xr:uid="{C353AFF7-F5BB-4A0D-BFA9-32B73B099DD5}"/>
    <hyperlink ref="E262" location="'Multiple Suppliers'!A45" display="Multiple Suppliers" xr:uid="{C3C831AA-5C3A-4BA9-A99A-F4D747F87DA1}"/>
    <hyperlink ref="E263" location="'Multiple Suppliers'!A66" display="Multiple Suppliers" xr:uid="{F52EC366-E9F7-4496-A49C-2075EEE9F9C9}"/>
  </hyperlinks>
  <pageMargins left="0.7" right="0.7" top="0.75" bottom="0.75" header="0.3" footer="0.3"/>
  <pageSetup paperSize="9" orientation="portrait" horizontalDpi="300" verticalDpi="1200" r:id="rId1"/>
  <drawing r:id="rId2"/>
  <legacyDrawing r:id="rId3"/>
  <extLst>
    <ext xmlns:x14="http://schemas.microsoft.com/office/spreadsheetml/2009/9/main" uri="{CCE6A557-97BC-4b89-ADB6-D9C93CAAB3DF}">
      <x14:dataValidations xmlns:xm="http://schemas.microsoft.com/office/excel/2006/main" count="22">
        <x14:dataValidation type="list" allowBlank="1" showInputMessage="1" showErrorMessage="1" xr:uid="{5DBB1255-B3B2-4899-814E-897647544287}">
          <x14:formula1>
            <xm:f>Sheet2!#REF!</xm:f>
          </x14:formula1>
          <xm:sqref>W91 W125 W133 W119 W160 W292:W293 W332 W299 W391 W138 W57:W58 W60:W62 W141 X124 W328:W330 W40 W407:W408 W42:W51 W11:W13</xm:sqref>
        </x14:dataValidation>
        <x14:dataValidation type="list" allowBlank="1" showInputMessage="1" showErrorMessage="1" xr:uid="{27BE25D0-A63B-4124-837C-C368D5A35FD8}">
          <x14:formula1>
            <xm:f>Sheet2!$V$1:$V$2</xm:f>
          </x14:formula1>
          <xm:sqref>W38 W122:W124 W126:W128 W102:W103 W52 W80:W82 W108:W110 W34:W35 W134 W86 W89:W90 W132 W237:W238 W142 W355 W357 W365:W366 W368 W359:W360 W283 W136:W137 W167:W168 W320 W434:W610 W2:W7 W306 W63:W65 W384:W386 W376 W363 W303:W304 W67:W68 W407:W408 W12:W13 W47:W48 W429 W112:W115 W117:W118 W157:W159 W266:W267 W423:W426 W322 W612:W2121</xm:sqref>
        </x14:dataValidation>
        <x14:dataValidation type="list" allowBlank="1" showInputMessage="1" showErrorMessage="1" xr:uid="{2E7DE5FC-D9DD-47E5-8EA2-715AA0885739}">
          <x14:formula1>
            <xm:f>Sheet2!$Q$1:$Q$2</xm:f>
          </x14:formula1>
          <xm:sqref>Q299 Q301 Q391:Q393 Q306 Q320 Q378:Q389 Q376 Q326:Q339 Q303 Q60:Q68 Q2:Q37 Q117:Q144 Q290:Q297 Q80:Q115 Q39:Q58 Q157:Q161 Q264:Q287 Q349:Q360 Q308:Q309 Q171:Q249 Q311:Q317 Q401:Q405 Q407:Q409 Q341:Q347 Q163:Q168 Q362:Q370 Q373 Q322 Q411:Q1984</xm:sqref>
        </x14:dataValidation>
        <x14:dataValidation type="list" allowBlank="1" showInputMessage="1" showErrorMessage="1" xr:uid="{89DBAC7F-22DB-4CFB-9B61-FE792F153BA3}">
          <x14:formula1>
            <xm:f>Sheet2!$W$1:$W$11</xm:f>
          </x14:formula1>
          <xm:sqref>X83 X103 X108:X109 X63 X38:X39</xm:sqref>
        </x14:dataValidation>
        <x14:dataValidation type="list" allowBlank="1" showInputMessage="1" showErrorMessage="1" xr:uid="{38013D15-410E-460A-9799-08426DDA7256}">
          <x14:formula1>
            <xm:f>Sheet2!$W$1:$W$12</xm:f>
          </x14:formula1>
          <xm:sqref>X237:X238 X278 X214 X234 X270:X271 X412:X415 X88:X89 X125:X127 X313 X358 X380 X387 X41 X121 X123 X139:X142 X247 X264 X241:X243 X391:X393 X334:X335 X80:X82 X281:X283 X173 X129:X137 X91:X94 X389 X60 X62 X315:X320 X2:X7 X376 X362 X353:X356 X329:X331 X232 X228 X67:X68 X9:X37 X117:X119 X294:X295 X110:X115 X43:X58 X157:X159 X417:X427 X266:X267 X429:X435 X401:X405 X407:X409 X163:X168 X322 X324:X327 X437:X688</xm:sqref>
        </x14:dataValidation>
        <x14:dataValidation type="list" allowBlank="1" showInputMessage="1" showErrorMessage="1" xr:uid="{58661570-5D26-4131-9C67-5CB2D7D6C7BA}">
          <x14:formula1>
            <xm:f>Sheet2!$AC$1:$AC$2</xm:f>
          </x14:formula1>
          <xm:sqref>AF94:AG94 W135:W137</xm:sqref>
        </x14:dataValidation>
        <x14:dataValidation type="list" allowBlank="1" showInputMessage="1" showErrorMessage="1" xr:uid="{79C922CC-4357-43A0-9830-1A370940C572}">
          <x14:formula1>
            <xm:f>Sheet2!$F$1:$F$3</xm:f>
          </x14:formula1>
          <xm:sqref>F375</xm:sqref>
        </x14:dataValidation>
        <x14:dataValidation type="list" allowBlank="1" showInputMessage="1" showErrorMessage="1" xr:uid="{32BC2E04-3AB3-465E-BE56-18A729BFB8C7}">
          <x14:formula1>
            <xm:f>Validation!$H$2:$H$3</xm:f>
          </x14:formula1>
          <xm:sqref>AA384 AB1:AB115 AB349:AB370 AB117:AB322 AB324:AB347 AB373:AB1048576</xm:sqref>
        </x14:dataValidation>
        <x14:dataValidation type="list" allowBlank="1" showInputMessage="1" showErrorMessage="1" xr:uid="{03BEEF59-E57A-4230-8D54-4FFE76A2B289}">
          <x14:formula1>
            <xm:f>Validation!$I$2:$I$4</xm:f>
          </x14:formula1>
          <xm:sqref>AC1:AC115 AC349:AC370 AC117:AC322 AC324:AC347 AC373:AC1048576</xm:sqref>
        </x14:dataValidation>
        <x14:dataValidation type="list" allowBlank="1" showInputMessage="1" showErrorMessage="1" xr:uid="{8C6B9A80-99C5-441E-830C-B9F7DE879C8C}">
          <x14:formula1>
            <xm:f>Validation!$A$2:$A$8</xm:f>
          </x14:formula1>
          <xm:sqref>B1:B115 B349:B370 B117:B322 B324:B347 B373:B1048576</xm:sqref>
        </x14:dataValidation>
        <x14:dataValidation type="list" allowBlank="1" showInputMessage="1" showErrorMessage="1" xr:uid="{A19FFC13-3B2C-4A4E-BCB8-0EFAACC3437E}">
          <x14:formula1>
            <xm:f>Validation!$B$2:$B$5</xm:f>
          </x14:formula1>
          <xm:sqref>G1:G115 G349:G370 G117:G322 G324:G347 G373:G1048576</xm:sqref>
        </x14:dataValidation>
        <x14:dataValidation type="list" allowBlank="1" showInputMessage="1" showErrorMessage="1" xr:uid="{E8FBAF5E-587C-48EE-89B3-140F17D8AE69}">
          <x14:formula1>
            <xm:f>Validation!$D$2:$D$5</xm:f>
          </x14:formula1>
          <xm:sqref>J1:J115 J349:J370 J117:J322 J324:J347 J373:J1048576</xm:sqref>
        </x14:dataValidation>
        <x14:dataValidation type="list" allowBlank="1" showInputMessage="1" showErrorMessage="1" xr:uid="{ABECB8BB-7B4C-4237-8647-87A49A9AB636}">
          <x14:formula1>
            <xm:f>Validation!$E$2:$E$5</xm:f>
          </x14:formula1>
          <xm:sqref>K1:K115 K349:K370 K117:K322 K324:K347 K373:K1048576</xm:sqref>
        </x14:dataValidation>
        <x14:dataValidation type="list" allowBlank="1" showInputMessage="1" showErrorMessage="1" xr:uid="{4364CA0C-41D7-4EE9-88BC-D9B79FB01838}">
          <x14:formula1>
            <xm:f>Validation!$F$2:$F$4</xm:f>
          </x14:formula1>
          <xm:sqref>L1:L115 L349:L370 L117:L322 L324:L347 L373:L1048576</xm:sqref>
        </x14:dataValidation>
        <x14:dataValidation type="list" allowBlank="1" showInputMessage="1" showErrorMessage="1" xr:uid="{E93E4DAF-B03C-4A6C-9910-182B0368F52B}">
          <x14:formula1>
            <xm:f>Validation!$G$2:$G$9</xm:f>
          </x14:formula1>
          <xm:sqref>M1:M115 M349:M370 M117:M322 M324:M347 M373:M1048576</xm:sqref>
        </x14:dataValidation>
        <x14:dataValidation type="list" allowBlank="1" showInputMessage="1" showErrorMessage="1" xr:uid="{9BE477EC-3D6B-433C-96FB-9B894C17110D}">
          <x14:formula1>
            <xm:f>Validation!$J$2:$J$5</xm:f>
          </x14:formula1>
          <xm:sqref>AI116:AQ116 AH349:AH370 AH2:AH322 AH324:AH347 AH373:AH1021</xm:sqref>
        </x14:dataValidation>
        <x14:dataValidation type="list" allowBlank="1" showInputMessage="1" showErrorMessage="1" xr:uid="{704D0295-8646-41D2-8526-9E06FF49D075}">
          <x14:formula1>
            <xm:f>Validation!$C$2:$C$16</xm:f>
          </x14:formula1>
          <xm:sqref>I349:I370 I373:I430 I1:I322 I324:I347 I432:I1048576</xm:sqref>
        </x14:dataValidation>
        <x14:dataValidation type="list" allowBlank="1" showInputMessage="1" showErrorMessage="1" xr:uid="{B7E6F1D0-1501-4422-8C23-9CB2C12E35DE}">
          <x14:formula1>
            <xm:f>Validation!$C$2:$C$15</xm:f>
          </x14:formula1>
          <xm:sqref>I431</xm:sqref>
        </x14:dataValidation>
        <x14:dataValidation type="list" showInputMessage="1" showErrorMessage="1" xr:uid="{69AFB670-4C03-413C-ADA3-7923C1C8CAE5}">
          <x14:formula1>
            <xm:f>#REF!</xm:f>
          </x14:formula1>
          <xm:sqref>W92</xm:sqref>
        </x14:dataValidation>
        <x14:dataValidation type="list" showInputMessage="1" showErrorMessage="1" xr:uid="{56CD5BC5-A37D-44A3-B2CC-B76F20D65E89}">
          <x14:formula1>
            <xm:f>#REF!</xm:f>
          </x14:formula1>
          <xm:sqref>W101</xm:sqref>
        </x14:dataValidation>
        <x14:dataValidation type="list" showInputMessage="1" showErrorMessage="1" xr:uid="{E61C520A-6CC3-4365-81C5-2691CAE4CCEF}">
          <x14:formula1>
            <xm:f>#REF!</xm:f>
          </x14:formula1>
          <xm:sqref>X86 X100:X101</xm:sqref>
        </x14:dataValidation>
        <x14:dataValidation type="list" showInputMessage="1" showErrorMessage="1" xr:uid="{BA022A06-EC1E-4897-BD99-71372BD5F1D0}">
          <x14:formula1>
            <xm:f>#REF!</xm:f>
          </x14:formula1>
          <xm:sqref>W106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R311"/>
  <sheetViews>
    <sheetView workbookViewId="0">
      <selection activeCell="B6" sqref="B6"/>
    </sheetView>
  </sheetViews>
  <sheetFormatPr defaultRowHeight="14.5" x14ac:dyDescent="0.35"/>
  <cols>
    <col min="1" max="1" width="15.54296875" style="59" bestFit="1" customWidth="1"/>
    <col min="2" max="2" width="53.1796875" style="4" bestFit="1" customWidth="1"/>
    <col min="3" max="3" width="4.453125" style="43" bestFit="1" customWidth="1"/>
    <col min="4" max="4" width="5.81640625" style="43" bestFit="1" customWidth="1"/>
    <col min="5" max="5" width="30.81640625" style="43" bestFit="1" customWidth="1"/>
    <col min="6" max="6" width="5.81640625" style="43" bestFit="1" customWidth="1"/>
    <col min="7" max="7" width="4.453125" style="43" bestFit="1" customWidth="1"/>
    <col min="8" max="8" width="5.81640625" style="43" bestFit="1" customWidth="1"/>
    <col min="9" max="9" width="4.81640625" style="43" bestFit="1" customWidth="1"/>
    <col min="10" max="10" width="5.81640625" style="43" bestFit="1" customWidth="1"/>
    <col min="11" max="11" width="4.453125" style="43" bestFit="1" customWidth="1"/>
    <col min="12" max="12" width="5.81640625" style="43" bestFit="1" customWidth="1"/>
    <col min="13" max="13" width="4.81640625" style="43" bestFit="1" customWidth="1"/>
    <col min="14" max="14" width="5.81640625" style="43" bestFit="1" customWidth="1"/>
    <col min="15" max="15" width="5" style="43" bestFit="1" customWidth="1"/>
    <col min="16" max="17" width="11.81640625" style="43" bestFit="1" customWidth="1"/>
    <col min="18" max="18" width="49.54296875" style="58" bestFit="1" customWidth="1"/>
    <col min="244" max="244" width="71.1796875" bestFit="1" customWidth="1"/>
    <col min="500" max="500" width="71.1796875" bestFit="1" customWidth="1"/>
    <col min="756" max="756" width="71.1796875" bestFit="1" customWidth="1"/>
    <col min="1012" max="1012" width="71.1796875" bestFit="1" customWidth="1"/>
    <col min="1268" max="1268" width="71.1796875" bestFit="1" customWidth="1"/>
    <col min="1524" max="1524" width="71.1796875" bestFit="1" customWidth="1"/>
    <col min="1780" max="1780" width="71.1796875" bestFit="1" customWidth="1"/>
    <col min="2036" max="2036" width="71.1796875" bestFit="1" customWidth="1"/>
    <col min="2292" max="2292" width="71.1796875" bestFit="1" customWidth="1"/>
    <col min="2548" max="2548" width="71.1796875" bestFit="1" customWidth="1"/>
    <col min="2804" max="2804" width="71.1796875" bestFit="1" customWidth="1"/>
    <col min="3060" max="3060" width="71.1796875" bestFit="1" customWidth="1"/>
    <col min="3316" max="3316" width="71.1796875" bestFit="1" customWidth="1"/>
    <col min="3572" max="3572" width="71.1796875" bestFit="1" customWidth="1"/>
    <col min="3828" max="3828" width="71.1796875" bestFit="1" customWidth="1"/>
    <col min="4084" max="4084" width="71.1796875" bestFit="1" customWidth="1"/>
    <col min="4340" max="4340" width="71.1796875" bestFit="1" customWidth="1"/>
    <col min="4596" max="4596" width="71.1796875" bestFit="1" customWidth="1"/>
    <col min="4852" max="4852" width="71.1796875" bestFit="1" customWidth="1"/>
    <col min="5108" max="5108" width="71.1796875" bestFit="1" customWidth="1"/>
    <col min="5364" max="5364" width="71.1796875" bestFit="1" customWidth="1"/>
    <col min="5620" max="5620" width="71.1796875" bestFit="1" customWidth="1"/>
    <col min="5876" max="5876" width="71.1796875" bestFit="1" customWidth="1"/>
    <col min="6132" max="6132" width="71.1796875" bestFit="1" customWidth="1"/>
    <col min="6388" max="6388" width="71.1796875" bestFit="1" customWidth="1"/>
    <col min="6644" max="6644" width="71.1796875" bestFit="1" customWidth="1"/>
    <col min="6900" max="6900" width="71.1796875" bestFit="1" customWidth="1"/>
    <col min="7156" max="7156" width="71.1796875" bestFit="1" customWidth="1"/>
    <col min="7412" max="7412" width="71.1796875" bestFit="1" customWidth="1"/>
    <col min="7668" max="7668" width="71.1796875" bestFit="1" customWidth="1"/>
    <col min="7924" max="7924" width="71.1796875" bestFit="1" customWidth="1"/>
    <col min="8180" max="8180" width="71.1796875" bestFit="1" customWidth="1"/>
    <col min="8436" max="8436" width="71.1796875" bestFit="1" customWidth="1"/>
    <col min="8692" max="8692" width="71.1796875" bestFit="1" customWidth="1"/>
    <col min="8948" max="8948" width="71.1796875" bestFit="1" customWidth="1"/>
    <col min="9204" max="9204" width="71.1796875" bestFit="1" customWidth="1"/>
    <col min="9460" max="9460" width="71.1796875" bestFit="1" customWidth="1"/>
    <col min="9716" max="9716" width="71.1796875" bestFit="1" customWidth="1"/>
    <col min="9972" max="9972" width="71.1796875" bestFit="1" customWidth="1"/>
    <col min="10228" max="10228" width="71.1796875" bestFit="1" customWidth="1"/>
    <col min="10484" max="10484" width="71.1796875" bestFit="1" customWidth="1"/>
    <col min="10740" max="10740" width="71.1796875" bestFit="1" customWidth="1"/>
    <col min="10996" max="10996" width="71.1796875" bestFit="1" customWidth="1"/>
    <col min="11252" max="11252" width="71.1796875" bestFit="1" customWidth="1"/>
    <col min="11508" max="11508" width="71.1796875" bestFit="1" customWidth="1"/>
    <col min="11764" max="11764" width="71.1796875" bestFit="1" customWidth="1"/>
    <col min="12020" max="12020" width="71.1796875" bestFit="1" customWidth="1"/>
    <col min="12276" max="12276" width="71.1796875" bestFit="1" customWidth="1"/>
    <col min="12532" max="12532" width="71.1796875" bestFit="1" customWidth="1"/>
    <col min="12788" max="12788" width="71.1796875" bestFit="1" customWidth="1"/>
    <col min="13044" max="13044" width="71.1796875" bestFit="1" customWidth="1"/>
    <col min="13300" max="13300" width="71.1796875" bestFit="1" customWidth="1"/>
    <col min="13556" max="13556" width="71.1796875" bestFit="1" customWidth="1"/>
    <col min="13812" max="13812" width="71.1796875" bestFit="1" customWidth="1"/>
    <col min="14068" max="14068" width="71.1796875" bestFit="1" customWidth="1"/>
    <col min="14324" max="14324" width="71.1796875" bestFit="1" customWidth="1"/>
    <col min="14580" max="14580" width="71.1796875" bestFit="1" customWidth="1"/>
    <col min="14836" max="14836" width="71.1796875" bestFit="1" customWidth="1"/>
    <col min="15092" max="15092" width="71.1796875" bestFit="1" customWidth="1"/>
    <col min="15348" max="15348" width="71.1796875" bestFit="1" customWidth="1"/>
    <col min="15604" max="15604" width="71.1796875" bestFit="1" customWidth="1"/>
    <col min="15860" max="15860" width="71.1796875" bestFit="1" customWidth="1"/>
    <col min="16116" max="16116" width="71.1796875" bestFit="1" customWidth="1"/>
  </cols>
  <sheetData>
    <row r="1" spans="1:18" ht="15" thickBot="1" x14ac:dyDescent="0.4">
      <c r="A1" s="259" t="s">
        <v>203</v>
      </c>
      <c r="B1" s="264" t="s">
        <v>1964</v>
      </c>
      <c r="C1" s="261" t="s">
        <v>1965</v>
      </c>
      <c r="D1" s="262"/>
      <c r="E1" s="262"/>
      <c r="F1" s="263"/>
      <c r="G1" s="261" t="s">
        <v>1966</v>
      </c>
      <c r="H1" s="262"/>
      <c r="I1" s="262"/>
      <c r="J1" s="263"/>
      <c r="K1" s="261" t="s">
        <v>1967</v>
      </c>
      <c r="L1" s="262"/>
      <c r="M1" s="262"/>
      <c r="N1" s="263"/>
      <c r="O1" s="68" t="s">
        <v>1968</v>
      </c>
      <c r="P1" s="261" t="s">
        <v>1966</v>
      </c>
      <c r="Q1" s="262"/>
      <c r="R1" s="263"/>
    </row>
    <row r="2" spans="1:18" ht="15" thickBot="1" x14ac:dyDescent="0.4">
      <c r="A2" s="260"/>
      <c r="B2" s="265"/>
      <c r="C2" s="66" t="s">
        <v>1969</v>
      </c>
      <c r="D2" s="67" t="s">
        <v>1970</v>
      </c>
      <c r="E2" s="69" t="s">
        <v>1971</v>
      </c>
      <c r="F2" s="68" t="s">
        <v>1972</v>
      </c>
      <c r="G2" s="68" t="s">
        <v>1969</v>
      </c>
      <c r="H2" s="68" t="s">
        <v>1970</v>
      </c>
      <c r="I2" s="68" t="s">
        <v>1971</v>
      </c>
      <c r="J2" s="68" t="s">
        <v>1972</v>
      </c>
      <c r="K2" s="68" t="s">
        <v>1969</v>
      </c>
      <c r="L2" s="68" t="s">
        <v>1970</v>
      </c>
      <c r="M2" s="68" t="s">
        <v>1971</v>
      </c>
      <c r="N2" s="68" t="s">
        <v>1972</v>
      </c>
      <c r="O2" s="68" t="s">
        <v>1968</v>
      </c>
      <c r="P2" s="68" t="s">
        <v>2804</v>
      </c>
      <c r="Q2" s="68" t="s">
        <v>2805</v>
      </c>
      <c r="R2" s="68" t="s">
        <v>1969</v>
      </c>
    </row>
    <row r="3" spans="1:18" x14ac:dyDescent="0.35">
      <c r="A3" s="62">
        <v>792297</v>
      </c>
      <c r="B3" s="63" t="s">
        <v>1973</v>
      </c>
      <c r="C3" s="64"/>
      <c r="D3" s="64" t="s">
        <v>1974</v>
      </c>
      <c r="E3" s="64"/>
      <c r="F3" s="64"/>
      <c r="G3" s="64"/>
      <c r="H3" s="64" t="s">
        <v>1974</v>
      </c>
      <c r="I3" s="64"/>
      <c r="J3" s="64"/>
      <c r="K3" s="64"/>
      <c r="L3" s="64"/>
      <c r="M3" s="64"/>
      <c r="N3" s="64"/>
      <c r="O3" s="64"/>
      <c r="P3" s="64"/>
      <c r="Q3" s="64"/>
      <c r="R3" s="65"/>
    </row>
    <row r="4" spans="1:18" x14ac:dyDescent="0.35">
      <c r="A4" s="62">
        <v>801317</v>
      </c>
      <c r="B4" s="4" t="s">
        <v>2685</v>
      </c>
      <c r="C4" s="43" t="s">
        <v>1974</v>
      </c>
      <c r="D4" s="43" t="s">
        <v>1974</v>
      </c>
      <c r="E4" s="43" t="s">
        <v>1974</v>
      </c>
      <c r="F4" s="43" t="s">
        <v>1974</v>
      </c>
      <c r="G4" s="43" t="s">
        <v>1974</v>
      </c>
      <c r="H4" s="43" t="s">
        <v>1974</v>
      </c>
      <c r="I4" s="43" t="s">
        <v>1974</v>
      </c>
      <c r="J4" s="43" t="s">
        <v>1974</v>
      </c>
    </row>
    <row r="5" spans="1:18" x14ac:dyDescent="0.35">
      <c r="A5" s="62">
        <v>437858</v>
      </c>
      <c r="B5" s="54" t="s">
        <v>1975</v>
      </c>
      <c r="C5" s="43" t="s">
        <v>1974</v>
      </c>
      <c r="D5" s="43" t="s">
        <v>1974</v>
      </c>
      <c r="E5" s="43" t="s">
        <v>1974</v>
      </c>
      <c r="F5" s="43" t="s">
        <v>1974</v>
      </c>
      <c r="G5" s="43" t="s">
        <v>1974</v>
      </c>
      <c r="H5" s="43" t="s">
        <v>1974</v>
      </c>
      <c r="I5" s="43" t="s">
        <v>1974</v>
      </c>
      <c r="J5" s="43" t="s">
        <v>1974</v>
      </c>
    </row>
    <row r="6" spans="1:18" x14ac:dyDescent="0.35">
      <c r="A6" s="62">
        <v>365706</v>
      </c>
      <c r="B6" s="4" t="s">
        <v>1976</v>
      </c>
      <c r="D6" s="43" t="s">
        <v>1974</v>
      </c>
      <c r="F6" s="43" t="s">
        <v>1974</v>
      </c>
      <c r="H6" s="43" t="s">
        <v>1974</v>
      </c>
      <c r="J6" s="43" t="s">
        <v>1974</v>
      </c>
    </row>
    <row r="7" spans="1:18" x14ac:dyDescent="0.35">
      <c r="A7" s="62">
        <v>792399</v>
      </c>
      <c r="B7" s="4" t="s">
        <v>1977</v>
      </c>
      <c r="G7" s="43" t="s">
        <v>1974</v>
      </c>
      <c r="H7" s="43" t="s">
        <v>1974</v>
      </c>
    </row>
    <row r="8" spans="1:18" x14ac:dyDescent="0.35">
      <c r="A8" s="62">
        <v>784327</v>
      </c>
      <c r="B8" s="4" t="s">
        <v>1978</v>
      </c>
      <c r="H8" s="43" t="s">
        <v>1974</v>
      </c>
      <c r="I8" s="43" t="s">
        <v>1974</v>
      </c>
      <c r="J8" s="43" t="s">
        <v>1974</v>
      </c>
    </row>
    <row r="9" spans="1:18" x14ac:dyDescent="0.35">
      <c r="A9" s="62">
        <v>102191</v>
      </c>
      <c r="B9" s="4" t="s">
        <v>1979</v>
      </c>
      <c r="C9" s="43" t="s">
        <v>1974</v>
      </c>
      <c r="D9" s="43" t="s">
        <v>1974</v>
      </c>
      <c r="E9" s="43" t="s">
        <v>1974</v>
      </c>
      <c r="F9" s="43" t="s">
        <v>1974</v>
      </c>
      <c r="G9" s="43" t="s">
        <v>1974</v>
      </c>
      <c r="H9" s="43" t="s">
        <v>1974</v>
      </c>
      <c r="I9" s="43" t="s">
        <v>1974</v>
      </c>
      <c r="J9" s="43" t="s">
        <v>1974</v>
      </c>
    </row>
    <row r="10" spans="1:18" x14ac:dyDescent="0.35">
      <c r="A10" s="62">
        <v>799155</v>
      </c>
      <c r="B10" s="4" t="s">
        <v>2686</v>
      </c>
      <c r="I10" s="43" t="s">
        <v>1974</v>
      </c>
      <c r="K10" s="43" t="s">
        <v>1974</v>
      </c>
      <c r="L10" s="43" t="s">
        <v>1974</v>
      </c>
      <c r="M10" s="43" t="s">
        <v>1974</v>
      </c>
      <c r="N10" s="43" t="s">
        <v>1974</v>
      </c>
      <c r="O10" s="43" t="s">
        <v>1974</v>
      </c>
      <c r="P10" s="43" t="s">
        <v>1974</v>
      </c>
      <c r="Q10" s="43" t="s">
        <v>1974</v>
      </c>
      <c r="R10" s="58" t="s">
        <v>1974</v>
      </c>
    </row>
    <row r="11" spans="1:18" x14ac:dyDescent="0.35">
      <c r="A11" s="62">
        <v>701609</v>
      </c>
      <c r="B11" s="4" t="s">
        <v>1980</v>
      </c>
      <c r="C11" s="43" t="s">
        <v>1974</v>
      </c>
      <c r="D11" s="43" t="s">
        <v>1974</v>
      </c>
      <c r="E11" s="43" t="s">
        <v>1974</v>
      </c>
      <c r="F11" s="43" t="s">
        <v>1974</v>
      </c>
      <c r="G11" s="43" t="s">
        <v>1974</v>
      </c>
      <c r="H11" s="43" t="s">
        <v>1974</v>
      </c>
      <c r="I11" s="43" t="s">
        <v>1974</v>
      </c>
      <c r="J11" s="43" t="s">
        <v>1974</v>
      </c>
    </row>
    <row r="12" spans="1:18" x14ac:dyDescent="0.35">
      <c r="A12" s="62">
        <v>110324</v>
      </c>
      <c r="B12" s="4" t="s">
        <v>1981</v>
      </c>
      <c r="C12" s="43" t="s">
        <v>1974</v>
      </c>
      <c r="E12" s="43" t="s">
        <v>1974</v>
      </c>
      <c r="G12" s="43" t="s">
        <v>1974</v>
      </c>
      <c r="I12" s="43" t="s">
        <v>1974</v>
      </c>
    </row>
    <row r="13" spans="1:18" x14ac:dyDescent="0.35">
      <c r="A13" s="62">
        <v>760595</v>
      </c>
      <c r="B13" s="4" t="s">
        <v>1982</v>
      </c>
      <c r="G13" s="55"/>
      <c r="H13" s="55"/>
      <c r="I13" s="55"/>
      <c r="J13" s="55"/>
    </row>
    <row r="14" spans="1:18" x14ac:dyDescent="0.35">
      <c r="A14" s="62">
        <v>789910</v>
      </c>
      <c r="B14" s="4" t="s">
        <v>2687</v>
      </c>
      <c r="C14" s="43" t="s">
        <v>1974</v>
      </c>
      <c r="D14" s="43" t="s">
        <v>1974</v>
      </c>
      <c r="F14" s="43" t="s">
        <v>1974</v>
      </c>
      <c r="G14" s="43" t="s">
        <v>1974</v>
      </c>
      <c r="H14" s="43" t="s">
        <v>1974</v>
      </c>
      <c r="J14" s="43" t="s">
        <v>1974</v>
      </c>
    </row>
    <row r="15" spans="1:18" x14ac:dyDescent="0.35">
      <c r="A15" s="62">
        <v>764207</v>
      </c>
      <c r="B15" s="4" t="s">
        <v>2688</v>
      </c>
      <c r="G15" s="43" t="s">
        <v>1974</v>
      </c>
      <c r="H15" s="43" t="s">
        <v>1974</v>
      </c>
      <c r="I15" s="43" t="s">
        <v>1974</v>
      </c>
      <c r="P15" s="43" t="s">
        <v>1974</v>
      </c>
    </row>
    <row r="16" spans="1:18" x14ac:dyDescent="0.35">
      <c r="A16" s="62">
        <v>815544</v>
      </c>
      <c r="B16" s="4" t="s">
        <v>2689</v>
      </c>
      <c r="I16" s="43" t="s">
        <v>1974</v>
      </c>
      <c r="P16" s="43" t="s">
        <v>1974</v>
      </c>
      <c r="Q16" s="43" t="s">
        <v>1974</v>
      </c>
      <c r="R16" s="58" t="s">
        <v>1974</v>
      </c>
    </row>
    <row r="17" spans="1:18" x14ac:dyDescent="0.35">
      <c r="A17" s="62">
        <v>732175</v>
      </c>
      <c r="B17" s="4" t="s">
        <v>1983</v>
      </c>
      <c r="C17" s="43" t="s">
        <v>1974</v>
      </c>
      <c r="D17" s="43" t="s">
        <v>1974</v>
      </c>
      <c r="E17" s="43" t="s">
        <v>1974</v>
      </c>
      <c r="F17" s="43" t="s">
        <v>1974</v>
      </c>
      <c r="G17" s="43" t="s">
        <v>1974</v>
      </c>
      <c r="H17" s="43" t="s">
        <v>1974</v>
      </c>
      <c r="I17" s="43" t="s">
        <v>1974</v>
      </c>
      <c r="P17" s="43" t="s">
        <v>1974</v>
      </c>
    </row>
    <row r="18" spans="1:18" x14ac:dyDescent="0.35">
      <c r="A18" s="62">
        <v>792004</v>
      </c>
      <c r="B18" s="4" t="s">
        <v>1984</v>
      </c>
      <c r="G18" s="43" t="s">
        <v>1974</v>
      </c>
      <c r="H18" s="43" t="s">
        <v>1974</v>
      </c>
      <c r="I18" s="43" t="s">
        <v>1974</v>
      </c>
      <c r="J18" s="43" t="s">
        <v>1974</v>
      </c>
    </row>
    <row r="19" spans="1:18" x14ac:dyDescent="0.35">
      <c r="A19" s="62">
        <v>649711</v>
      </c>
      <c r="B19" s="4" t="s">
        <v>1985</v>
      </c>
      <c r="C19" s="43" t="s">
        <v>1974</v>
      </c>
      <c r="D19" s="43" t="s">
        <v>1974</v>
      </c>
      <c r="E19" s="43" t="s">
        <v>1974</v>
      </c>
      <c r="F19" s="43" t="s">
        <v>1974</v>
      </c>
      <c r="G19" s="43" t="s">
        <v>1974</v>
      </c>
      <c r="H19" s="43" t="s">
        <v>1974</v>
      </c>
      <c r="I19" s="43" t="s">
        <v>1974</v>
      </c>
      <c r="J19" s="43" t="s">
        <v>1974</v>
      </c>
    </row>
    <row r="20" spans="1:18" x14ac:dyDescent="0.35">
      <c r="A20" s="62">
        <v>472535</v>
      </c>
      <c r="B20" s="4" t="s">
        <v>1986</v>
      </c>
      <c r="G20" s="43" t="s">
        <v>1974</v>
      </c>
      <c r="H20" s="43" t="s">
        <v>1974</v>
      </c>
      <c r="I20" s="43" t="s">
        <v>1974</v>
      </c>
      <c r="J20" s="43" t="s">
        <v>1974</v>
      </c>
    </row>
    <row r="21" spans="1:18" x14ac:dyDescent="0.35">
      <c r="A21" s="62">
        <v>802943</v>
      </c>
      <c r="B21" s="4" t="s">
        <v>2690</v>
      </c>
      <c r="C21" s="43" t="s">
        <v>1974</v>
      </c>
      <c r="D21" s="43" t="s">
        <v>1974</v>
      </c>
      <c r="F21" s="43" t="s">
        <v>1974</v>
      </c>
      <c r="G21" s="43" t="s">
        <v>1974</v>
      </c>
      <c r="H21" s="43" t="s">
        <v>1974</v>
      </c>
      <c r="J21" s="43" t="s">
        <v>1974</v>
      </c>
    </row>
    <row r="22" spans="1:18" x14ac:dyDescent="0.35">
      <c r="A22" s="62">
        <v>430215</v>
      </c>
      <c r="B22" s="4" t="s">
        <v>2148</v>
      </c>
      <c r="C22" s="43" t="s">
        <v>1974</v>
      </c>
      <c r="D22" s="43" t="s">
        <v>1974</v>
      </c>
      <c r="F22" s="43" t="s">
        <v>1974</v>
      </c>
      <c r="G22" s="43" t="s">
        <v>1974</v>
      </c>
      <c r="H22" s="43" t="s">
        <v>1974</v>
      </c>
      <c r="J22" s="43" t="s">
        <v>1974</v>
      </c>
    </row>
    <row r="23" spans="1:18" x14ac:dyDescent="0.35">
      <c r="A23" s="62">
        <v>640081</v>
      </c>
      <c r="B23" s="4" t="s">
        <v>2691</v>
      </c>
      <c r="C23" s="43" t="s">
        <v>1974</v>
      </c>
      <c r="D23" s="43" t="s">
        <v>1974</v>
      </c>
      <c r="E23" s="43" t="s">
        <v>1974</v>
      </c>
      <c r="F23" s="43" t="s">
        <v>1974</v>
      </c>
      <c r="G23" s="43" t="s">
        <v>1974</v>
      </c>
      <c r="H23" s="43" t="s">
        <v>1974</v>
      </c>
      <c r="I23" s="43" t="s">
        <v>1974</v>
      </c>
      <c r="J23" s="43" t="s">
        <v>1974</v>
      </c>
      <c r="K23" s="43" t="s">
        <v>1974</v>
      </c>
      <c r="L23" s="43" t="s">
        <v>1974</v>
      </c>
      <c r="M23" s="43" t="s">
        <v>1974</v>
      </c>
      <c r="N23" s="43" t="s">
        <v>1974</v>
      </c>
    </row>
    <row r="24" spans="1:18" x14ac:dyDescent="0.35">
      <c r="A24" s="62">
        <v>146531</v>
      </c>
      <c r="B24" s="18" t="s">
        <v>1987</v>
      </c>
      <c r="C24" s="55"/>
      <c r="D24" s="55"/>
      <c r="E24" s="55"/>
      <c r="F24" s="55"/>
      <c r="G24" s="55"/>
      <c r="H24" s="55"/>
      <c r="I24" s="55"/>
      <c r="J24" s="55"/>
      <c r="K24" s="55"/>
      <c r="L24" s="55"/>
      <c r="M24" s="55"/>
      <c r="N24" s="55"/>
      <c r="O24" s="55"/>
    </row>
    <row r="25" spans="1:18" x14ac:dyDescent="0.35">
      <c r="A25" s="62">
        <v>788942</v>
      </c>
      <c r="B25" s="4" t="s">
        <v>2692</v>
      </c>
      <c r="C25" s="43" t="s">
        <v>1974</v>
      </c>
      <c r="D25" s="43" t="s">
        <v>1974</v>
      </c>
      <c r="E25" s="43" t="s">
        <v>1974</v>
      </c>
      <c r="F25" s="43" t="s">
        <v>1974</v>
      </c>
      <c r="G25" s="43" t="s">
        <v>1974</v>
      </c>
      <c r="H25" s="43" t="s">
        <v>1974</v>
      </c>
      <c r="I25" s="43" t="s">
        <v>1974</v>
      </c>
      <c r="P25" s="43" t="s">
        <v>1974</v>
      </c>
    </row>
    <row r="26" spans="1:18" x14ac:dyDescent="0.35">
      <c r="A26" s="62">
        <v>21062</v>
      </c>
      <c r="B26" s="4" t="s">
        <v>1988</v>
      </c>
      <c r="D26" s="43" t="s">
        <v>1974</v>
      </c>
      <c r="H26" s="43" t="s">
        <v>1974</v>
      </c>
    </row>
    <row r="27" spans="1:18" x14ac:dyDescent="0.35">
      <c r="A27" s="62">
        <v>20255</v>
      </c>
      <c r="B27" s="4" t="s">
        <v>1989</v>
      </c>
      <c r="C27" s="43" t="s">
        <v>1974</v>
      </c>
      <c r="D27" s="43" t="s">
        <v>1974</v>
      </c>
      <c r="E27" s="43" t="s">
        <v>1974</v>
      </c>
      <c r="F27" s="43" t="s">
        <v>1974</v>
      </c>
      <c r="G27" s="43" t="s">
        <v>1974</v>
      </c>
      <c r="H27" s="43" t="s">
        <v>1974</v>
      </c>
      <c r="I27" s="43" t="s">
        <v>1974</v>
      </c>
      <c r="J27" s="43" t="s">
        <v>1974</v>
      </c>
      <c r="K27" s="43" t="s">
        <v>1974</v>
      </c>
      <c r="L27" s="43" t="s">
        <v>1974</v>
      </c>
      <c r="M27" s="43" t="s">
        <v>1974</v>
      </c>
      <c r="N27" s="43" t="s">
        <v>1974</v>
      </c>
    </row>
    <row r="28" spans="1:18" x14ac:dyDescent="0.35">
      <c r="A28" s="62">
        <v>810345</v>
      </c>
      <c r="B28" s="4" t="s">
        <v>2693</v>
      </c>
      <c r="I28" s="43" t="s">
        <v>1974</v>
      </c>
      <c r="P28" s="43" t="s">
        <v>1974</v>
      </c>
      <c r="Q28" s="43" t="s">
        <v>1974</v>
      </c>
      <c r="R28" s="58" t="s">
        <v>1974</v>
      </c>
    </row>
    <row r="29" spans="1:18" x14ac:dyDescent="0.35">
      <c r="A29" s="62">
        <v>804625</v>
      </c>
      <c r="B29" s="4" t="s">
        <v>2694</v>
      </c>
      <c r="C29" s="43" t="s">
        <v>1974</v>
      </c>
      <c r="D29" s="43" t="s">
        <v>1974</v>
      </c>
      <c r="E29" s="43" t="s">
        <v>1974</v>
      </c>
      <c r="F29" s="43" t="s">
        <v>1974</v>
      </c>
      <c r="G29" s="43" t="s">
        <v>1974</v>
      </c>
      <c r="H29" s="43" t="s">
        <v>1974</v>
      </c>
      <c r="I29" s="43" t="s">
        <v>1974</v>
      </c>
      <c r="P29" s="43" t="s">
        <v>1974</v>
      </c>
    </row>
    <row r="30" spans="1:18" x14ac:dyDescent="0.35">
      <c r="A30" s="62">
        <v>759543</v>
      </c>
      <c r="B30" s="4" t="s">
        <v>1990</v>
      </c>
      <c r="C30" s="43" t="s">
        <v>1974</v>
      </c>
      <c r="D30" s="43" t="s">
        <v>1974</v>
      </c>
      <c r="F30" s="43" t="s">
        <v>1974</v>
      </c>
      <c r="G30" s="43" t="s">
        <v>1974</v>
      </c>
      <c r="H30" s="43" t="s">
        <v>1974</v>
      </c>
      <c r="J30" s="43" t="s">
        <v>1974</v>
      </c>
    </row>
    <row r="31" spans="1:18" x14ac:dyDescent="0.35">
      <c r="A31" s="62">
        <v>802375</v>
      </c>
      <c r="B31" s="4" t="s">
        <v>2695</v>
      </c>
      <c r="C31" s="43" t="s">
        <v>1974</v>
      </c>
      <c r="D31" s="43" t="s">
        <v>1974</v>
      </c>
      <c r="E31" s="43" t="s">
        <v>1974</v>
      </c>
      <c r="F31" s="43" t="s">
        <v>1974</v>
      </c>
      <c r="G31" s="43" t="s">
        <v>1974</v>
      </c>
      <c r="H31" s="43" t="s">
        <v>1974</v>
      </c>
      <c r="I31" s="43" t="s">
        <v>1974</v>
      </c>
      <c r="J31" s="43" t="s">
        <v>1974</v>
      </c>
    </row>
    <row r="32" spans="1:18" x14ac:dyDescent="0.35">
      <c r="A32" s="62">
        <v>330318</v>
      </c>
      <c r="B32" s="4" t="s">
        <v>1991</v>
      </c>
      <c r="C32" s="43" t="s">
        <v>1974</v>
      </c>
      <c r="D32" s="43" t="s">
        <v>1974</v>
      </c>
      <c r="E32" s="43" t="s">
        <v>1974</v>
      </c>
      <c r="F32" s="43" t="s">
        <v>1974</v>
      </c>
      <c r="G32" s="43" t="s">
        <v>1974</v>
      </c>
      <c r="H32" s="43" t="s">
        <v>1974</v>
      </c>
      <c r="I32" s="43" t="s">
        <v>1974</v>
      </c>
      <c r="J32" s="43" t="s">
        <v>1974</v>
      </c>
      <c r="K32" s="43" t="s">
        <v>1974</v>
      </c>
      <c r="L32" s="43" t="s">
        <v>1974</v>
      </c>
      <c r="M32" s="43" t="s">
        <v>1974</v>
      </c>
      <c r="N32" s="43" t="s">
        <v>1974</v>
      </c>
    </row>
    <row r="33" spans="1:18" x14ac:dyDescent="0.35">
      <c r="A33" s="62">
        <v>796577</v>
      </c>
      <c r="B33" s="18" t="s">
        <v>2696</v>
      </c>
      <c r="C33" s="55"/>
      <c r="D33" s="55"/>
      <c r="E33" s="55"/>
      <c r="F33" s="55"/>
      <c r="G33" s="55"/>
      <c r="H33" s="55"/>
      <c r="I33" s="55"/>
      <c r="J33" s="55"/>
      <c r="K33" s="55"/>
      <c r="L33" s="55"/>
      <c r="M33" s="55"/>
      <c r="N33" s="55"/>
      <c r="O33" s="55"/>
      <c r="P33" s="55"/>
      <c r="Q33" s="55"/>
      <c r="R33" s="60"/>
    </row>
    <row r="34" spans="1:18" x14ac:dyDescent="0.35">
      <c r="A34" s="62">
        <v>799827</v>
      </c>
      <c r="B34" s="4" t="s">
        <v>2697</v>
      </c>
      <c r="C34" s="43" t="s">
        <v>1974</v>
      </c>
      <c r="D34" s="43" t="s">
        <v>1974</v>
      </c>
      <c r="F34" s="43" t="s">
        <v>1974</v>
      </c>
      <c r="G34" s="43" t="s">
        <v>1974</v>
      </c>
      <c r="H34" s="43" t="s">
        <v>1974</v>
      </c>
      <c r="J34" s="43" t="s">
        <v>1974</v>
      </c>
    </row>
    <row r="35" spans="1:18" x14ac:dyDescent="0.35">
      <c r="A35" s="62">
        <v>702587</v>
      </c>
      <c r="B35" s="4" t="s">
        <v>1992</v>
      </c>
      <c r="C35" s="43" t="s">
        <v>1974</v>
      </c>
      <c r="D35" s="43" t="s">
        <v>1974</v>
      </c>
      <c r="E35" s="43" t="s">
        <v>1974</v>
      </c>
      <c r="F35" s="43" t="s">
        <v>1974</v>
      </c>
      <c r="G35" s="43" t="s">
        <v>1974</v>
      </c>
      <c r="H35" s="43" t="s">
        <v>1974</v>
      </c>
      <c r="I35" s="43" t="s">
        <v>1974</v>
      </c>
      <c r="J35" s="43" t="s">
        <v>1974</v>
      </c>
    </row>
    <row r="36" spans="1:18" x14ac:dyDescent="0.35">
      <c r="A36" s="62">
        <v>801335</v>
      </c>
      <c r="B36" s="4" t="s">
        <v>2698</v>
      </c>
      <c r="H36" s="43" t="s">
        <v>1974</v>
      </c>
      <c r="I36" s="43" t="s">
        <v>1974</v>
      </c>
    </row>
    <row r="37" spans="1:18" x14ac:dyDescent="0.35">
      <c r="A37" s="62">
        <v>790028</v>
      </c>
      <c r="B37" s="4" t="s">
        <v>1993</v>
      </c>
      <c r="J37" s="43" t="s">
        <v>1974</v>
      </c>
    </row>
    <row r="38" spans="1:18" x14ac:dyDescent="0.35">
      <c r="A38" s="62">
        <v>806270</v>
      </c>
      <c r="B38" s="4" t="s">
        <v>2699</v>
      </c>
      <c r="C38" s="43" t="s">
        <v>1974</v>
      </c>
      <c r="D38" s="43" t="s">
        <v>1974</v>
      </c>
      <c r="E38" s="43" t="s">
        <v>1974</v>
      </c>
      <c r="F38" s="43" t="s">
        <v>1974</v>
      </c>
      <c r="G38" s="43" t="s">
        <v>1974</v>
      </c>
      <c r="H38" s="43" t="s">
        <v>1974</v>
      </c>
      <c r="I38" s="43" t="s">
        <v>1974</v>
      </c>
      <c r="J38" s="43" t="s">
        <v>1974</v>
      </c>
    </row>
    <row r="39" spans="1:18" x14ac:dyDescent="0.35">
      <c r="A39" s="62">
        <v>742101</v>
      </c>
      <c r="B39" s="4" t="s">
        <v>1994</v>
      </c>
      <c r="G39" s="43" t="s">
        <v>1974</v>
      </c>
      <c r="H39" s="43" t="s">
        <v>1974</v>
      </c>
      <c r="J39" s="43" t="s">
        <v>1974</v>
      </c>
    </row>
    <row r="40" spans="1:18" x14ac:dyDescent="0.35">
      <c r="A40" s="62">
        <v>747886</v>
      </c>
      <c r="B40" s="4" t="s">
        <v>1995</v>
      </c>
      <c r="C40" s="43" t="s">
        <v>1974</v>
      </c>
      <c r="D40" s="43" t="s">
        <v>1974</v>
      </c>
      <c r="F40" s="43" t="s">
        <v>1974</v>
      </c>
      <c r="G40" s="43" t="s">
        <v>1974</v>
      </c>
      <c r="H40" s="43" t="s">
        <v>1974</v>
      </c>
      <c r="J40" s="43" t="s">
        <v>1974</v>
      </c>
    </row>
    <row r="41" spans="1:18" x14ac:dyDescent="0.35">
      <c r="A41" s="62">
        <v>738796</v>
      </c>
      <c r="B41" s="4" t="s">
        <v>1996</v>
      </c>
      <c r="G41" s="43" t="s">
        <v>1974</v>
      </c>
      <c r="H41" s="43" t="s">
        <v>1974</v>
      </c>
      <c r="I41" s="43" t="s">
        <v>1974</v>
      </c>
      <c r="J41" s="43" t="s">
        <v>1974</v>
      </c>
    </row>
    <row r="42" spans="1:18" x14ac:dyDescent="0.35">
      <c r="A42" s="62">
        <v>810122</v>
      </c>
      <c r="B42" s="4" t="s">
        <v>2700</v>
      </c>
      <c r="G42" s="43" t="s">
        <v>1974</v>
      </c>
    </row>
    <row r="43" spans="1:18" x14ac:dyDescent="0.35">
      <c r="A43" s="62">
        <v>804345</v>
      </c>
      <c r="B43" s="4" t="s">
        <v>2701</v>
      </c>
      <c r="G43" s="43" t="s">
        <v>1974</v>
      </c>
      <c r="H43" s="43" t="s">
        <v>1974</v>
      </c>
      <c r="I43" s="43" t="s">
        <v>1974</v>
      </c>
      <c r="J43" s="43" t="s">
        <v>1974</v>
      </c>
    </row>
    <row r="44" spans="1:18" x14ac:dyDescent="0.35">
      <c r="A44" s="62">
        <v>1010</v>
      </c>
      <c r="B44" s="4" t="s">
        <v>1997</v>
      </c>
      <c r="C44" s="43" t="s">
        <v>1974</v>
      </c>
      <c r="D44" s="43" t="s">
        <v>1974</v>
      </c>
      <c r="E44" s="43" t="s">
        <v>1974</v>
      </c>
      <c r="F44" s="43" t="s">
        <v>1974</v>
      </c>
      <c r="G44" s="43" t="s">
        <v>1974</v>
      </c>
      <c r="H44" s="43" t="s">
        <v>1974</v>
      </c>
      <c r="I44" s="43" t="s">
        <v>1974</v>
      </c>
      <c r="J44" s="43" t="s">
        <v>1974</v>
      </c>
    </row>
    <row r="45" spans="1:18" x14ac:dyDescent="0.35">
      <c r="A45" s="62">
        <v>773218</v>
      </c>
      <c r="B45" s="4" t="s">
        <v>2702</v>
      </c>
      <c r="C45" s="43" t="s">
        <v>1974</v>
      </c>
      <c r="D45" s="43" t="s">
        <v>1974</v>
      </c>
      <c r="E45" s="43" t="s">
        <v>1974</v>
      </c>
      <c r="F45" s="43" t="s">
        <v>1974</v>
      </c>
      <c r="G45" s="43" t="s">
        <v>1974</v>
      </c>
      <c r="H45" s="43" t="s">
        <v>1974</v>
      </c>
      <c r="I45" s="43" t="s">
        <v>1974</v>
      </c>
      <c r="J45" s="43" t="s">
        <v>1974</v>
      </c>
    </row>
    <row r="46" spans="1:18" x14ac:dyDescent="0.35">
      <c r="A46" s="62">
        <v>370878</v>
      </c>
      <c r="B46" s="4" t="s">
        <v>1998</v>
      </c>
      <c r="C46" s="43" t="s">
        <v>1974</v>
      </c>
      <c r="D46" s="43" t="s">
        <v>1974</v>
      </c>
      <c r="E46" s="43" t="s">
        <v>1974</v>
      </c>
      <c r="F46" s="43" t="s">
        <v>1974</v>
      </c>
      <c r="G46" s="43" t="s">
        <v>1974</v>
      </c>
      <c r="H46" s="43" t="s">
        <v>1974</v>
      </c>
      <c r="I46" s="43" t="s">
        <v>1974</v>
      </c>
      <c r="J46" s="43" t="s">
        <v>1974</v>
      </c>
      <c r="K46" s="43" t="s">
        <v>1974</v>
      </c>
      <c r="L46" s="43" t="s">
        <v>1974</v>
      </c>
      <c r="M46" s="43" t="s">
        <v>1974</v>
      </c>
      <c r="N46" s="43" t="s">
        <v>1974</v>
      </c>
    </row>
    <row r="47" spans="1:18" x14ac:dyDescent="0.35">
      <c r="A47" s="62">
        <v>797706</v>
      </c>
      <c r="B47" s="4" t="s">
        <v>2703</v>
      </c>
      <c r="C47" s="43" t="s">
        <v>1974</v>
      </c>
      <c r="D47" s="43" t="s">
        <v>1974</v>
      </c>
      <c r="E47" s="43" t="s">
        <v>1974</v>
      </c>
      <c r="F47" s="43" t="s">
        <v>1974</v>
      </c>
      <c r="L47" s="43" t="s">
        <v>1974</v>
      </c>
      <c r="N47" s="43" t="s">
        <v>1974</v>
      </c>
    </row>
    <row r="48" spans="1:18" x14ac:dyDescent="0.35">
      <c r="A48" s="62">
        <v>796387</v>
      </c>
      <c r="B48" s="18" t="s">
        <v>2704</v>
      </c>
      <c r="C48" s="55"/>
      <c r="D48" s="55"/>
      <c r="E48" s="55"/>
      <c r="F48" s="55"/>
      <c r="G48" s="55"/>
      <c r="H48" s="55"/>
      <c r="I48" s="55"/>
      <c r="J48" s="55"/>
      <c r="K48" s="55"/>
      <c r="L48" s="55"/>
      <c r="M48" s="55"/>
      <c r="N48" s="55"/>
      <c r="O48" s="55"/>
      <c r="P48" s="55"/>
      <c r="Q48" s="55"/>
      <c r="R48" s="60"/>
    </row>
    <row r="49" spans="1:14" x14ac:dyDescent="0.35">
      <c r="A49" s="62">
        <v>807635</v>
      </c>
      <c r="B49" s="4" t="s">
        <v>2705</v>
      </c>
      <c r="C49" s="43" t="s">
        <v>1974</v>
      </c>
      <c r="D49" s="43" t="s">
        <v>1974</v>
      </c>
      <c r="E49" s="43" t="s">
        <v>1974</v>
      </c>
      <c r="F49" s="43" t="s">
        <v>1974</v>
      </c>
      <c r="G49" s="43" t="s">
        <v>1974</v>
      </c>
      <c r="H49" s="43" t="s">
        <v>1974</v>
      </c>
      <c r="I49" s="43" t="s">
        <v>1974</v>
      </c>
      <c r="J49" s="43" t="s">
        <v>1974</v>
      </c>
    </row>
    <row r="50" spans="1:14" x14ac:dyDescent="0.35">
      <c r="A50" s="62">
        <v>637148</v>
      </c>
      <c r="B50" s="4" t="s">
        <v>1999</v>
      </c>
      <c r="C50" s="43" t="s">
        <v>1974</v>
      </c>
      <c r="D50" s="43" t="s">
        <v>1974</v>
      </c>
      <c r="E50" s="43" t="s">
        <v>1974</v>
      </c>
      <c r="F50" s="43" t="s">
        <v>1974</v>
      </c>
      <c r="G50" s="43" t="s">
        <v>1974</v>
      </c>
      <c r="H50" s="43" t="s">
        <v>1974</v>
      </c>
      <c r="I50" s="43" t="s">
        <v>1974</v>
      </c>
      <c r="J50" s="43" t="s">
        <v>1974</v>
      </c>
    </row>
    <row r="51" spans="1:14" x14ac:dyDescent="0.35">
      <c r="A51" s="62">
        <v>791801</v>
      </c>
      <c r="B51" s="4" t="s">
        <v>2000</v>
      </c>
      <c r="G51" s="43" t="s">
        <v>1974</v>
      </c>
      <c r="H51" s="43" t="s">
        <v>1974</v>
      </c>
      <c r="J51" s="43" t="s">
        <v>1974</v>
      </c>
    </row>
    <row r="52" spans="1:14" x14ac:dyDescent="0.35">
      <c r="A52" s="62">
        <v>153809</v>
      </c>
      <c r="B52" s="4" t="s">
        <v>2149</v>
      </c>
      <c r="D52" s="43" t="s">
        <v>1974</v>
      </c>
      <c r="H52" s="43" t="s">
        <v>1974</v>
      </c>
      <c r="L52" s="43" t="s">
        <v>1974</v>
      </c>
    </row>
    <row r="53" spans="1:14" x14ac:dyDescent="0.35">
      <c r="A53" s="62">
        <v>129894</v>
      </c>
      <c r="B53" s="4" t="s">
        <v>2001</v>
      </c>
      <c r="C53" s="43" t="s">
        <v>1974</v>
      </c>
      <c r="D53" s="43" t="s">
        <v>1974</v>
      </c>
      <c r="E53" s="43" t="s">
        <v>1974</v>
      </c>
      <c r="F53" s="43" t="s">
        <v>1974</v>
      </c>
      <c r="G53" s="43" t="s">
        <v>1974</v>
      </c>
      <c r="H53" s="43" t="s">
        <v>1974</v>
      </c>
      <c r="I53" s="43" t="s">
        <v>1974</v>
      </c>
      <c r="J53" s="43" t="s">
        <v>1974</v>
      </c>
      <c r="K53" s="43" t="s">
        <v>1974</v>
      </c>
      <c r="L53" s="43" t="s">
        <v>1974</v>
      </c>
      <c r="M53" s="43" t="s">
        <v>1974</v>
      </c>
      <c r="N53" s="43" t="s">
        <v>1974</v>
      </c>
    </row>
    <row r="54" spans="1:14" x14ac:dyDescent="0.35">
      <c r="A54" s="62">
        <v>433250</v>
      </c>
      <c r="B54" s="4" t="s">
        <v>2002</v>
      </c>
      <c r="F54" s="43" t="s">
        <v>1974</v>
      </c>
      <c r="J54" s="43" t="s">
        <v>1974</v>
      </c>
      <c r="N54" s="43" t="s">
        <v>1974</v>
      </c>
    </row>
    <row r="55" spans="1:14" x14ac:dyDescent="0.35">
      <c r="A55" s="62">
        <v>63958</v>
      </c>
      <c r="B55" s="4" t="s">
        <v>2003</v>
      </c>
      <c r="G55" s="43" t="s">
        <v>1974</v>
      </c>
      <c r="H55" s="43" t="s">
        <v>1974</v>
      </c>
      <c r="J55" s="43" t="s">
        <v>1974</v>
      </c>
    </row>
    <row r="56" spans="1:14" x14ac:dyDescent="0.35">
      <c r="A56" s="62">
        <v>786451</v>
      </c>
      <c r="B56" s="4" t="s">
        <v>2150</v>
      </c>
      <c r="C56" s="43" t="s">
        <v>1974</v>
      </c>
      <c r="D56" s="43" t="s">
        <v>1974</v>
      </c>
      <c r="E56" s="43" t="s">
        <v>1974</v>
      </c>
      <c r="F56" s="43" t="s">
        <v>1974</v>
      </c>
      <c r="H56" s="43" t="s">
        <v>1974</v>
      </c>
      <c r="I56" s="43" t="s">
        <v>1974</v>
      </c>
    </row>
    <row r="57" spans="1:14" x14ac:dyDescent="0.35">
      <c r="A57" s="62">
        <v>155535</v>
      </c>
      <c r="B57" s="4" t="s">
        <v>2004</v>
      </c>
      <c r="H57" s="43" t="s">
        <v>1974</v>
      </c>
      <c r="I57" s="43" t="s">
        <v>1974</v>
      </c>
      <c r="J57" s="43" t="s">
        <v>1974</v>
      </c>
      <c r="L57" s="43" t="s">
        <v>1974</v>
      </c>
      <c r="M57" s="43" t="s">
        <v>1974</v>
      </c>
      <c r="N57" s="43" t="s">
        <v>1974</v>
      </c>
    </row>
    <row r="58" spans="1:14" x14ac:dyDescent="0.35">
      <c r="A58" s="62">
        <v>785212</v>
      </c>
      <c r="B58" s="53" t="s">
        <v>2151</v>
      </c>
      <c r="C58" s="43" t="s">
        <v>1974</v>
      </c>
      <c r="D58" s="43" t="s">
        <v>1974</v>
      </c>
      <c r="E58" s="43" t="s">
        <v>1974</v>
      </c>
      <c r="F58" s="43" t="s">
        <v>1974</v>
      </c>
      <c r="G58" s="43" t="s">
        <v>1974</v>
      </c>
      <c r="H58" s="43" t="s">
        <v>1974</v>
      </c>
      <c r="I58" s="43" t="s">
        <v>1974</v>
      </c>
      <c r="J58" s="43" t="s">
        <v>1974</v>
      </c>
    </row>
    <row r="59" spans="1:14" x14ac:dyDescent="0.35">
      <c r="A59" s="62">
        <v>792299</v>
      </c>
      <c r="B59" s="53" t="s">
        <v>2152</v>
      </c>
      <c r="G59" s="43" t="s">
        <v>1974</v>
      </c>
      <c r="H59" s="43" t="s">
        <v>1974</v>
      </c>
      <c r="I59" s="43" t="s">
        <v>1974</v>
      </c>
      <c r="J59" s="43" t="s">
        <v>1974</v>
      </c>
    </row>
    <row r="60" spans="1:14" x14ac:dyDescent="0.35">
      <c r="A60" s="62">
        <v>497933</v>
      </c>
      <c r="B60" s="53" t="s">
        <v>2580</v>
      </c>
      <c r="C60" s="43" t="s">
        <v>1974</v>
      </c>
      <c r="D60" s="43" t="s">
        <v>1974</v>
      </c>
      <c r="E60" s="43" t="s">
        <v>1974</v>
      </c>
      <c r="F60" s="43" t="s">
        <v>1974</v>
      </c>
      <c r="G60" s="43" t="s">
        <v>1974</v>
      </c>
      <c r="H60" s="43" t="s">
        <v>1974</v>
      </c>
      <c r="I60" s="43" t="s">
        <v>1974</v>
      </c>
      <c r="J60" s="43" t="s">
        <v>1974</v>
      </c>
      <c r="K60" s="43" t="s">
        <v>1974</v>
      </c>
      <c r="L60" s="43" t="s">
        <v>1974</v>
      </c>
      <c r="M60" s="43" t="s">
        <v>1974</v>
      </c>
      <c r="N60" s="43" t="s">
        <v>1974</v>
      </c>
    </row>
    <row r="61" spans="1:14" x14ac:dyDescent="0.35">
      <c r="A61" s="62">
        <v>795261</v>
      </c>
      <c r="B61" s="53" t="s">
        <v>2706</v>
      </c>
      <c r="G61" s="43" t="s">
        <v>1974</v>
      </c>
      <c r="H61" s="43" t="s">
        <v>1974</v>
      </c>
      <c r="I61" s="43" t="s">
        <v>1974</v>
      </c>
      <c r="J61" s="43" t="s">
        <v>1974</v>
      </c>
    </row>
    <row r="62" spans="1:14" x14ac:dyDescent="0.35">
      <c r="A62" s="62">
        <v>798855</v>
      </c>
      <c r="B62" s="16" t="s">
        <v>2707</v>
      </c>
    </row>
    <row r="63" spans="1:14" x14ac:dyDescent="0.35">
      <c r="A63" s="62">
        <v>804381</v>
      </c>
      <c r="B63" s="53" t="s">
        <v>2708</v>
      </c>
      <c r="C63" s="43" t="s">
        <v>1974</v>
      </c>
      <c r="D63" s="43" t="s">
        <v>1974</v>
      </c>
      <c r="E63" s="43" t="s">
        <v>1974</v>
      </c>
      <c r="F63" s="43" t="s">
        <v>1974</v>
      </c>
      <c r="G63" s="43" t="s">
        <v>1974</v>
      </c>
      <c r="H63" s="43" t="s">
        <v>1974</v>
      </c>
      <c r="I63" s="43" t="s">
        <v>1974</v>
      </c>
      <c r="J63" s="43" t="s">
        <v>1974</v>
      </c>
      <c r="K63" s="43" t="s">
        <v>1974</v>
      </c>
      <c r="L63" s="43" t="s">
        <v>1974</v>
      </c>
      <c r="M63" s="43" t="s">
        <v>1974</v>
      </c>
      <c r="N63" s="43" t="s">
        <v>1974</v>
      </c>
    </row>
    <row r="64" spans="1:14" x14ac:dyDescent="0.35">
      <c r="A64" s="62">
        <v>4563</v>
      </c>
      <c r="B64" s="53" t="s">
        <v>2709</v>
      </c>
      <c r="C64" s="43" t="s">
        <v>1974</v>
      </c>
      <c r="D64" s="43" t="s">
        <v>1974</v>
      </c>
      <c r="E64" s="43" t="s">
        <v>1974</v>
      </c>
      <c r="F64" s="43" t="s">
        <v>1974</v>
      </c>
      <c r="G64" s="43" t="s">
        <v>1974</v>
      </c>
      <c r="H64" s="43" t="s">
        <v>1974</v>
      </c>
      <c r="I64" s="43" t="s">
        <v>1974</v>
      </c>
      <c r="J64" s="43" t="s">
        <v>1974</v>
      </c>
      <c r="K64" s="43" t="s">
        <v>1974</v>
      </c>
      <c r="L64" s="43" t="s">
        <v>1974</v>
      </c>
      <c r="M64" s="43" t="s">
        <v>1974</v>
      </c>
      <c r="N64" s="43" t="s">
        <v>1974</v>
      </c>
    </row>
    <row r="65" spans="1:17" x14ac:dyDescent="0.35">
      <c r="A65" s="62">
        <v>791806</v>
      </c>
      <c r="B65" s="4" t="s">
        <v>2005</v>
      </c>
      <c r="G65" s="43" t="s">
        <v>1974</v>
      </c>
      <c r="H65" s="43" t="s">
        <v>1974</v>
      </c>
      <c r="J65" s="43" t="s">
        <v>1974</v>
      </c>
    </row>
    <row r="66" spans="1:17" x14ac:dyDescent="0.35">
      <c r="A66" s="62">
        <v>707880</v>
      </c>
      <c r="B66" s="4" t="s">
        <v>2006</v>
      </c>
      <c r="C66" s="43" t="s">
        <v>1974</v>
      </c>
      <c r="D66" s="43" t="s">
        <v>1974</v>
      </c>
      <c r="E66" s="43" t="s">
        <v>1974</v>
      </c>
      <c r="F66" s="43" t="s">
        <v>1974</v>
      </c>
      <c r="G66" s="43" t="s">
        <v>1974</v>
      </c>
      <c r="H66" s="43" t="s">
        <v>1974</v>
      </c>
      <c r="I66" s="43" t="s">
        <v>1974</v>
      </c>
      <c r="J66" s="43" t="s">
        <v>1974</v>
      </c>
      <c r="K66" s="43" t="s">
        <v>1974</v>
      </c>
      <c r="L66" s="43" t="s">
        <v>1974</v>
      </c>
      <c r="M66" s="43" t="s">
        <v>1974</v>
      </c>
      <c r="N66" s="43" t="s">
        <v>1974</v>
      </c>
    </row>
    <row r="67" spans="1:17" x14ac:dyDescent="0.35">
      <c r="A67" s="62">
        <v>806146</v>
      </c>
      <c r="B67" s="4" t="s">
        <v>2710</v>
      </c>
      <c r="D67" s="43" t="s">
        <v>1974</v>
      </c>
      <c r="H67" s="43" t="s">
        <v>1974</v>
      </c>
      <c r="L67" s="43" t="s">
        <v>1974</v>
      </c>
    </row>
    <row r="68" spans="1:17" x14ac:dyDescent="0.35">
      <c r="A68" s="62">
        <v>62524</v>
      </c>
      <c r="B68" s="4" t="s">
        <v>2007</v>
      </c>
      <c r="C68" s="43" t="s">
        <v>1974</v>
      </c>
      <c r="D68" s="43" t="s">
        <v>1974</v>
      </c>
      <c r="F68" s="43" t="s">
        <v>1974</v>
      </c>
      <c r="K68" s="43" t="s">
        <v>1974</v>
      </c>
      <c r="L68" s="43" t="s">
        <v>1974</v>
      </c>
      <c r="N68" s="43" t="s">
        <v>1974</v>
      </c>
    </row>
    <row r="69" spans="1:17" x14ac:dyDescent="0.35">
      <c r="A69" s="62">
        <v>17184</v>
      </c>
      <c r="B69" s="4" t="s">
        <v>2008</v>
      </c>
      <c r="G69" s="43" t="s">
        <v>1974</v>
      </c>
      <c r="H69" s="43" t="s">
        <v>1974</v>
      </c>
      <c r="I69" s="43" t="s">
        <v>1974</v>
      </c>
      <c r="J69" s="43" t="s">
        <v>1974</v>
      </c>
    </row>
    <row r="70" spans="1:17" x14ac:dyDescent="0.35">
      <c r="A70" s="62">
        <v>814245</v>
      </c>
      <c r="B70" s="4" t="s">
        <v>2711</v>
      </c>
      <c r="C70" s="43" t="s">
        <v>1974</v>
      </c>
      <c r="D70" s="43" t="s">
        <v>1974</v>
      </c>
      <c r="E70" s="43" t="s">
        <v>1974</v>
      </c>
      <c r="F70" s="43" t="s">
        <v>1974</v>
      </c>
      <c r="G70" s="43" t="s">
        <v>1974</v>
      </c>
      <c r="I70" s="43" t="s">
        <v>1974</v>
      </c>
      <c r="P70" s="43" t="s">
        <v>1974</v>
      </c>
      <c r="Q70" s="43" t="s">
        <v>1974</v>
      </c>
    </row>
    <row r="71" spans="1:17" x14ac:dyDescent="0.35">
      <c r="A71" s="62">
        <v>791460</v>
      </c>
      <c r="B71" s="4" t="s">
        <v>2009</v>
      </c>
      <c r="C71" s="43" t="s">
        <v>1974</v>
      </c>
      <c r="D71" s="43" t="s">
        <v>1974</v>
      </c>
      <c r="E71" s="43" t="s">
        <v>1974</v>
      </c>
      <c r="F71" s="43" t="s">
        <v>1974</v>
      </c>
      <c r="G71" s="43" t="s">
        <v>1974</v>
      </c>
      <c r="H71" s="43" t="s">
        <v>1974</v>
      </c>
      <c r="I71" s="43" t="s">
        <v>1974</v>
      </c>
      <c r="J71" s="43" t="s">
        <v>1974</v>
      </c>
    </row>
    <row r="72" spans="1:17" x14ac:dyDescent="0.35">
      <c r="A72" s="62">
        <v>765376</v>
      </c>
      <c r="B72" s="4" t="s">
        <v>2010</v>
      </c>
      <c r="E72" s="43" t="s">
        <v>1974</v>
      </c>
      <c r="F72" s="43" t="s">
        <v>1974</v>
      </c>
      <c r="I72" s="43" t="s">
        <v>1974</v>
      </c>
      <c r="J72" s="43" t="s">
        <v>1974</v>
      </c>
      <c r="M72" s="43" t="s">
        <v>1974</v>
      </c>
      <c r="N72" s="43" t="s">
        <v>1974</v>
      </c>
    </row>
    <row r="73" spans="1:17" x14ac:dyDescent="0.35">
      <c r="A73" s="62">
        <v>307350</v>
      </c>
      <c r="B73" s="4" t="s">
        <v>2011</v>
      </c>
      <c r="C73" s="43" t="s">
        <v>1974</v>
      </c>
      <c r="D73" s="43" t="s">
        <v>1974</v>
      </c>
      <c r="E73" s="43" t="s">
        <v>1974</v>
      </c>
      <c r="F73" s="43" t="s">
        <v>1974</v>
      </c>
      <c r="G73" s="43" t="s">
        <v>1974</v>
      </c>
      <c r="H73" s="43" t="s">
        <v>1974</v>
      </c>
      <c r="I73" s="43" t="s">
        <v>1974</v>
      </c>
      <c r="J73" s="43" t="s">
        <v>1974</v>
      </c>
    </row>
    <row r="74" spans="1:17" x14ac:dyDescent="0.35">
      <c r="A74" s="62">
        <v>516781</v>
      </c>
      <c r="B74" s="4" t="s">
        <v>2153</v>
      </c>
      <c r="D74" s="43" t="s">
        <v>1974</v>
      </c>
      <c r="F74" s="43" t="s">
        <v>1974</v>
      </c>
      <c r="H74" s="43" t="s">
        <v>1974</v>
      </c>
      <c r="J74" s="43" t="s">
        <v>1974</v>
      </c>
    </row>
    <row r="75" spans="1:17" x14ac:dyDescent="0.35">
      <c r="A75" s="62">
        <v>325661</v>
      </c>
      <c r="B75" s="4" t="s">
        <v>2012</v>
      </c>
      <c r="C75" s="43" t="s">
        <v>1974</v>
      </c>
      <c r="G75" s="43" t="s">
        <v>1974</v>
      </c>
      <c r="K75" s="43" t="s">
        <v>1974</v>
      </c>
    </row>
    <row r="76" spans="1:17" x14ac:dyDescent="0.35">
      <c r="A76" s="62">
        <v>6054</v>
      </c>
      <c r="B76" s="4" t="s">
        <v>2013</v>
      </c>
      <c r="D76" s="43" t="s">
        <v>1974</v>
      </c>
      <c r="F76" s="43" t="s">
        <v>1974</v>
      </c>
      <c r="H76" s="43" t="s">
        <v>1974</v>
      </c>
      <c r="J76" s="43" t="s">
        <v>1974</v>
      </c>
    </row>
    <row r="77" spans="1:17" x14ac:dyDescent="0.35">
      <c r="A77" s="62">
        <v>800689</v>
      </c>
      <c r="B77" s="4" t="s">
        <v>2712</v>
      </c>
      <c r="G77" s="43" t="s">
        <v>1974</v>
      </c>
      <c r="H77" s="43" t="s">
        <v>1974</v>
      </c>
      <c r="I77" s="43" t="s">
        <v>1974</v>
      </c>
      <c r="J77" s="43" t="s">
        <v>1974</v>
      </c>
    </row>
    <row r="78" spans="1:17" x14ac:dyDescent="0.35">
      <c r="A78" s="62">
        <v>807311</v>
      </c>
      <c r="B78" s="4" t="s">
        <v>2713</v>
      </c>
      <c r="I78" s="43" t="s">
        <v>1974</v>
      </c>
      <c r="J78" s="43" t="s">
        <v>1974</v>
      </c>
    </row>
    <row r="79" spans="1:17" x14ac:dyDescent="0.35">
      <c r="A79" s="62">
        <v>9809</v>
      </c>
      <c r="B79" s="4" t="s">
        <v>2014</v>
      </c>
      <c r="G79" s="43" t="s">
        <v>1974</v>
      </c>
      <c r="H79" s="43" t="s">
        <v>1974</v>
      </c>
      <c r="I79" s="43" t="s">
        <v>1974</v>
      </c>
      <c r="J79" s="43" t="s">
        <v>1974</v>
      </c>
    </row>
    <row r="80" spans="1:17" x14ac:dyDescent="0.35">
      <c r="A80" s="62">
        <v>802941</v>
      </c>
      <c r="B80" s="4" t="s">
        <v>2714</v>
      </c>
      <c r="G80" s="43" t="s">
        <v>1974</v>
      </c>
      <c r="H80" s="43" t="s">
        <v>1974</v>
      </c>
      <c r="J80" s="43" t="s">
        <v>1974</v>
      </c>
    </row>
    <row r="81" spans="1:18" x14ac:dyDescent="0.35">
      <c r="A81" s="62">
        <v>331972</v>
      </c>
      <c r="B81" s="4" t="s">
        <v>2015</v>
      </c>
      <c r="F81" s="43" t="s">
        <v>1974</v>
      </c>
      <c r="J81" s="43" t="s">
        <v>1974</v>
      </c>
      <c r="N81" s="43" t="s">
        <v>1974</v>
      </c>
    </row>
    <row r="82" spans="1:18" x14ac:dyDescent="0.35">
      <c r="A82" s="62">
        <v>606134</v>
      </c>
      <c r="B82" s="4" t="s">
        <v>2016</v>
      </c>
      <c r="C82" s="43" t="s">
        <v>1974</v>
      </c>
      <c r="G82" s="43" t="s">
        <v>1974</v>
      </c>
      <c r="K82" s="43" t="s">
        <v>2017</v>
      </c>
      <c r="N82" s="43" t="s">
        <v>1974</v>
      </c>
    </row>
    <row r="83" spans="1:18" x14ac:dyDescent="0.35">
      <c r="A83" s="62">
        <v>795497</v>
      </c>
      <c r="B83" s="4" t="s">
        <v>2285</v>
      </c>
      <c r="C83" s="43" t="s">
        <v>1974</v>
      </c>
      <c r="D83" s="43" t="s">
        <v>1974</v>
      </c>
      <c r="E83" s="43" t="s">
        <v>1974</v>
      </c>
      <c r="F83" s="43" t="s">
        <v>1974</v>
      </c>
      <c r="G83" s="43" t="s">
        <v>1974</v>
      </c>
      <c r="H83" s="43" t="s">
        <v>1974</v>
      </c>
      <c r="I83" s="43" t="s">
        <v>1974</v>
      </c>
      <c r="J83" s="43" t="s">
        <v>1974</v>
      </c>
      <c r="K83" s="43" t="s">
        <v>1974</v>
      </c>
      <c r="L83" s="43" t="s">
        <v>1974</v>
      </c>
      <c r="M83" s="43" t="s">
        <v>1974</v>
      </c>
      <c r="N83" s="43" t="s">
        <v>1974</v>
      </c>
    </row>
    <row r="84" spans="1:18" x14ac:dyDescent="0.35">
      <c r="A84" s="62">
        <v>748117</v>
      </c>
      <c r="B84" s="4" t="s">
        <v>2018</v>
      </c>
      <c r="C84" s="43" t="s">
        <v>1974</v>
      </c>
      <c r="D84" s="43" t="s">
        <v>1974</v>
      </c>
      <c r="E84" s="43" t="s">
        <v>1974</v>
      </c>
      <c r="F84" s="43" t="s">
        <v>1974</v>
      </c>
      <c r="G84" s="43" t="s">
        <v>1974</v>
      </c>
      <c r="H84" s="43" t="s">
        <v>1974</v>
      </c>
      <c r="I84" s="43" t="s">
        <v>1974</v>
      </c>
      <c r="J84" s="43" t="s">
        <v>1974</v>
      </c>
    </row>
    <row r="85" spans="1:18" x14ac:dyDescent="0.35">
      <c r="A85" s="62">
        <v>745724</v>
      </c>
      <c r="B85" s="4" t="s">
        <v>2019</v>
      </c>
      <c r="K85" s="43" t="s">
        <v>1974</v>
      </c>
      <c r="M85" s="43" t="s">
        <v>1974</v>
      </c>
      <c r="N85" s="43" t="s">
        <v>1974</v>
      </c>
    </row>
    <row r="86" spans="1:18" x14ac:dyDescent="0.35">
      <c r="A86" s="62">
        <v>804994</v>
      </c>
      <c r="B86" s="4" t="s">
        <v>2715</v>
      </c>
      <c r="G86" s="43" t="s">
        <v>1974</v>
      </c>
      <c r="I86" s="43" t="s">
        <v>1974</v>
      </c>
      <c r="J86" s="43" t="s">
        <v>1974</v>
      </c>
      <c r="Q86" s="43" t="s">
        <v>1974</v>
      </c>
    </row>
    <row r="87" spans="1:18" x14ac:dyDescent="0.35">
      <c r="A87" s="62">
        <v>516559</v>
      </c>
      <c r="B87" s="4" t="s">
        <v>2020</v>
      </c>
      <c r="C87" s="43" t="s">
        <v>1974</v>
      </c>
      <c r="D87" s="43" t="s">
        <v>1974</v>
      </c>
      <c r="E87" s="43" t="s">
        <v>1974</v>
      </c>
      <c r="F87" s="43" t="s">
        <v>1974</v>
      </c>
      <c r="G87" s="43" t="s">
        <v>1974</v>
      </c>
      <c r="H87" s="43" t="s">
        <v>1974</v>
      </c>
      <c r="I87" s="43" t="s">
        <v>1974</v>
      </c>
      <c r="J87" s="43" t="s">
        <v>1974</v>
      </c>
    </row>
    <row r="88" spans="1:18" x14ac:dyDescent="0.35">
      <c r="A88" s="62">
        <v>796738</v>
      </c>
      <c r="B88" s="18" t="s">
        <v>2716</v>
      </c>
      <c r="C88" s="55"/>
      <c r="D88" s="55"/>
      <c r="E88" s="55"/>
      <c r="F88" s="55"/>
      <c r="G88" s="55"/>
      <c r="H88" s="55"/>
      <c r="I88" s="55"/>
      <c r="J88" s="55"/>
      <c r="K88" s="55"/>
      <c r="L88" s="55"/>
      <c r="M88" s="55"/>
      <c r="N88" s="55"/>
      <c r="O88" s="55"/>
      <c r="P88" s="55"/>
      <c r="Q88" s="55"/>
      <c r="R88" s="60"/>
    </row>
    <row r="89" spans="1:18" x14ac:dyDescent="0.35">
      <c r="A89" s="62">
        <v>796738</v>
      </c>
      <c r="B89" s="18" t="s">
        <v>2021</v>
      </c>
      <c r="C89" s="55"/>
      <c r="D89" s="55"/>
      <c r="E89" s="55"/>
      <c r="F89" s="55"/>
      <c r="G89" s="55"/>
      <c r="H89" s="55"/>
      <c r="I89" s="55"/>
      <c r="J89" s="55"/>
      <c r="K89" s="55"/>
      <c r="L89" s="55"/>
      <c r="M89" s="55"/>
      <c r="N89" s="55"/>
      <c r="O89" s="55"/>
      <c r="P89" s="55"/>
      <c r="Q89" s="55"/>
      <c r="R89" s="60"/>
    </row>
    <row r="90" spans="1:18" x14ac:dyDescent="0.35">
      <c r="A90" s="62">
        <v>752036</v>
      </c>
      <c r="B90" s="4" t="s">
        <v>2022</v>
      </c>
      <c r="G90" s="43" t="s">
        <v>1974</v>
      </c>
      <c r="H90" s="43" t="s">
        <v>1974</v>
      </c>
      <c r="I90" s="43" t="s">
        <v>1974</v>
      </c>
      <c r="J90" s="43" t="s">
        <v>1974</v>
      </c>
    </row>
    <row r="91" spans="1:18" x14ac:dyDescent="0.35">
      <c r="A91" s="62">
        <v>7215</v>
      </c>
      <c r="B91" s="4" t="s">
        <v>2023</v>
      </c>
      <c r="G91" s="43" t="s">
        <v>1974</v>
      </c>
      <c r="H91" s="43" t="s">
        <v>1974</v>
      </c>
      <c r="I91" s="43" t="s">
        <v>1974</v>
      </c>
      <c r="J91" s="43" t="s">
        <v>1974</v>
      </c>
    </row>
    <row r="92" spans="1:18" x14ac:dyDescent="0.35">
      <c r="A92" s="62">
        <v>703320</v>
      </c>
      <c r="B92" s="4" t="s">
        <v>2154</v>
      </c>
      <c r="G92" s="43" t="s">
        <v>1974</v>
      </c>
      <c r="H92" s="43" t="s">
        <v>1974</v>
      </c>
      <c r="I92" s="43" t="s">
        <v>1974</v>
      </c>
      <c r="J92" s="43" t="s">
        <v>1974</v>
      </c>
      <c r="K92" s="43" t="s">
        <v>1974</v>
      </c>
      <c r="L92" s="43" t="s">
        <v>1974</v>
      </c>
      <c r="M92" s="43" t="s">
        <v>1974</v>
      </c>
      <c r="N92" s="43" t="s">
        <v>1974</v>
      </c>
    </row>
    <row r="93" spans="1:18" x14ac:dyDescent="0.35">
      <c r="A93" s="62">
        <v>803866</v>
      </c>
      <c r="B93" s="4" t="s">
        <v>2717</v>
      </c>
      <c r="C93" s="43" t="s">
        <v>1974</v>
      </c>
      <c r="D93" s="43" t="s">
        <v>1974</v>
      </c>
      <c r="E93" s="43" t="s">
        <v>1974</v>
      </c>
      <c r="F93" s="43" t="s">
        <v>1974</v>
      </c>
      <c r="G93" s="43" t="s">
        <v>1974</v>
      </c>
      <c r="H93" s="43" t="s">
        <v>1974</v>
      </c>
      <c r="I93" s="43" t="s">
        <v>1974</v>
      </c>
      <c r="J93" s="43" t="s">
        <v>1974</v>
      </c>
    </row>
    <row r="94" spans="1:18" x14ac:dyDescent="0.35">
      <c r="A94" s="62">
        <v>780973</v>
      </c>
      <c r="B94" s="4" t="s">
        <v>2024</v>
      </c>
      <c r="C94" s="43" t="s">
        <v>1974</v>
      </c>
      <c r="D94" s="43" t="s">
        <v>1974</v>
      </c>
      <c r="E94" s="43" t="s">
        <v>1974</v>
      </c>
      <c r="F94" s="43" t="s">
        <v>1974</v>
      </c>
      <c r="G94" s="43" t="s">
        <v>1974</v>
      </c>
      <c r="H94" s="43" t="s">
        <v>1974</v>
      </c>
      <c r="I94" s="43" t="s">
        <v>1974</v>
      </c>
      <c r="J94" s="43" t="s">
        <v>1974</v>
      </c>
      <c r="K94" s="43" t="s">
        <v>1974</v>
      </c>
      <c r="L94" s="43" t="s">
        <v>1974</v>
      </c>
      <c r="M94" s="43" t="s">
        <v>1974</v>
      </c>
      <c r="N94" s="43" t="s">
        <v>1974</v>
      </c>
    </row>
    <row r="95" spans="1:18" x14ac:dyDescent="0.35">
      <c r="A95" s="62">
        <v>485255</v>
      </c>
      <c r="B95" s="4" t="s">
        <v>2025</v>
      </c>
      <c r="C95" s="43" t="s">
        <v>1974</v>
      </c>
      <c r="D95" s="43" t="s">
        <v>1974</v>
      </c>
      <c r="E95" s="43" t="s">
        <v>1974</v>
      </c>
      <c r="F95" s="43" t="s">
        <v>1974</v>
      </c>
      <c r="G95" s="43" t="s">
        <v>1974</v>
      </c>
      <c r="H95" s="43" t="s">
        <v>1974</v>
      </c>
      <c r="I95" s="43" t="s">
        <v>1974</v>
      </c>
      <c r="J95" s="43" t="s">
        <v>1974</v>
      </c>
    </row>
    <row r="96" spans="1:18" x14ac:dyDescent="0.35">
      <c r="A96" s="62">
        <v>805122</v>
      </c>
      <c r="B96" s="4" t="s">
        <v>2718</v>
      </c>
      <c r="C96" s="43" t="s">
        <v>1974</v>
      </c>
      <c r="D96" s="43" t="s">
        <v>1974</v>
      </c>
      <c r="E96" s="43" t="s">
        <v>1974</v>
      </c>
      <c r="F96" s="43" t="s">
        <v>1974</v>
      </c>
      <c r="G96" s="43" t="s">
        <v>1974</v>
      </c>
      <c r="I96" s="43" t="s">
        <v>1974</v>
      </c>
      <c r="P96" s="43" t="s">
        <v>1974</v>
      </c>
      <c r="Q96" s="43" t="s">
        <v>1974</v>
      </c>
    </row>
    <row r="97" spans="1:18" x14ac:dyDescent="0.35">
      <c r="A97" s="62">
        <v>634416</v>
      </c>
      <c r="B97" s="18" t="s">
        <v>2026</v>
      </c>
      <c r="C97" s="55"/>
      <c r="D97" s="55"/>
      <c r="E97" s="55"/>
      <c r="F97" s="55"/>
      <c r="G97" s="55"/>
      <c r="H97" s="55"/>
      <c r="I97" s="55"/>
      <c r="J97" s="55"/>
      <c r="K97" s="55"/>
      <c r="L97" s="55"/>
      <c r="M97" s="55"/>
      <c r="N97" s="55"/>
      <c r="O97" s="55"/>
      <c r="P97" s="55"/>
      <c r="Q97" s="55"/>
      <c r="R97" s="60"/>
    </row>
    <row r="98" spans="1:18" x14ac:dyDescent="0.35">
      <c r="A98" s="62">
        <v>814262</v>
      </c>
      <c r="B98" s="4" t="s">
        <v>2719</v>
      </c>
      <c r="C98" s="43" t="s">
        <v>1974</v>
      </c>
      <c r="D98" s="43" t="s">
        <v>1974</v>
      </c>
      <c r="E98" s="43" t="s">
        <v>1974</v>
      </c>
      <c r="F98" s="43" t="s">
        <v>1974</v>
      </c>
      <c r="I98" s="43" t="s">
        <v>1974</v>
      </c>
      <c r="P98" s="43" t="s">
        <v>1974</v>
      </c>
      <c r="Q98" s="43" t="s">
        <v>1974</v>
      </c>
      <c r="R98" s="58" t="s">
        <v>1974</v>
      </c>
    </row>
    <row r="99" spans="1:18" x14ac:dyDescent="0.35">
      <c r="A99" s="62">
        <v>173055</v>
      </c>
      <c r="B99" s="4" t="s">
        <v>2027</v>
      </c>
      <c r="C99" s="43" t="s">
        <v>1974</v>
      </c>
      <c r="D99" s="43" t="s">
        <v>1974</v>
      </c>
      <c r="E99" s="43" t="s">
        <v>1974</v>
      </c>
      <c r="F99" s="43" t="s">
        <v>1974</v>
      </c>
      <c r="G99" s="43" t="s">
        <v>1974</v>
      </c>
      <c r="H99" s="43" t="s">
        <v>1974</v>
      </c>
      <c r="I99" s="43" t="s">
        <v>1974</v>
      </c>
      <c r="J99" s="43" t="s">
        <v>1974</v>
      </c>
      <c r="K99" s="43" t="s">
        <v>1974</v>
      </c>
      <c r="L99" s="43" t="s">
        <v>1974</v>
      </c>
      <c r="M99" s="43" t="s">
        <v>1974</v>
      </c>
      <c r="N99" s="43" t="s">
        <v>1974</v>
      </c>
    </row>
    <row r="100" spans="1:18" x14ac:dyDescent="0.35">
      <c r="A100" s="62">
        <v>766865</v>
      </c>
      <c r="B100" s="4" t="s">
        <v>2028</v>
      </c>
      <c r="G100" s="43" t="s">
        <v>1974</v>
      </c>
      <c r="H100" s="43" t="s">
        <v>1974</v>
      </c>
      <c r="I100" s="43" t="s">
        <v>1974</v>
      </c>
      <c r="J100" s="43" t="s">
        <v>1974</v>
      </c>
    </row>
    <row r="101" spans="1:18" x14ac:dyDescent="0.35">
      <c r="A101" s="62">
        <v>796438</v>
      </c>
      <c r="B101" s="4" t="s">
        <v>2720</v>
      </c>
      <c r="C101" s="43" t="s">
        <v>1974</v>
      </c>
      <c r="D101" s="43" t="s">
        <v>1974</v>
      </c>
      <c r="E101" s="43" t="s">
        <v>1974</v>
      </c>
      <c r="F101" s="43" t="s">
        <v>1974</v>
      </c>
      <c r="G101" s="43" t="s">
        <v>1974</v>
      </c>
      <c r="H101" s="43" t="s">
        <v>1974</v>
      </c>
      <c r="I101" s="43" t="s">
        <v>1974</v>
      </c>
      <c r="J101" s="43" t="s">
        <v>1974</v>
      </c>
      <c r="K101" s="43" t="s">
        <v>1974</v>
      </c>
      <c r="L101" s="43" t="s">
        <v>1974</v>
      </c>
      <c r="M101" s="43" t="s">
        <v>1974</v>
      </c>
      <c r="N101" s="43" t="s">
        <v>1974</v>
      </c>
    </row>
    <row r="102" spans="1:18" x14ac:dyDescent="0.35">
      <c r="A102" s="62">
        <v>503116</v>
      </c>
      <c r="B102" s="4" t="s">
        <v>2029</v>
      </c>
      <c r="G102" s="43" t="s">
        <v>1974</v>
      </c>
      <c r="H102" s="43" t="s">
        <v>1974</v>
      </c>
      <c r="I102" s="43" t="s">
        <v>1974</v>
      </c>
      <c r="J102" s="43" t="s">
        <v>1974</v>
      </c>
    </row>
    <row r="103" spans="1:18" x14ac:dyDescent="0.35">
      <c r="A103" s="62">
        <v>430224</v>
      </c>
      <c r="B103" s="4" t="s">
        <v>2030</v>
      </c>
      <c r="C103" s="43" t="s">
        <v>1974</v>
      </c>
      <c r="D103" s="43" t="s">
        <v>1974</v>
      </c>
      <c r="E103" s="43" t="s">
        <v>1974</v>
      </c>
      <c r="F103" s="43" t="s">
        <v>1974</v>
      </c>
      <c r="G103" s="43" t="s">
        <v>1974</v>
      </c>
      <c r="H103" s="43" t="s">
        <v>1974</v>
      </c>
      <c r="I103" s="43" t="s">
        <v>1974</v>
      </c>
      <c r="J103" s="43" t="s">
        <v>1974</v>
      </c>
      <c r="K103" s="43" t="s">
        <v>1974</v>
      </c>
      <c r="L103" s="43" t="s">
        <v>1974</v>
      </c>
      <c r="M103" s="43" t="s">
        <v>1974</v>
      </c>
      <c r="N103" s="43" t="s">
        <v>1974</v>
      </c>
    </row>
    <row r="104" spans="1:18" x14ac:dyDescent="0.35">
      <c r="A104" s="62">
        <v>534950</v>
      </c>
      <c r="B104" s="4" t="s">
        <v>2031</v>
      </c>
      <c r="C104" s="43" t="s">
        <v>1974</v>
      </c>
      <c r="D104" s="43" t="s">
        <v>1974</v>
      </c>
      <c r="E104" s="43" t="s">
        <v>1974</v>
      </c>
      <c r="F104" s="43" t="s">
        <v>1974</v>
      </c>
      <c r="G104" s="43" t="s">
        <v>1974</v>
      </c>
      <c r="H104" s="43" t="s">
        <v>1974</v>
      </c>
      <c r="I104" s="43" t="s">
        <v>1974</v>
      </c>
      <c r="J104" s="43" t="s">
        <v>1974</v>
      </c>
      <c r="K104" s="43" t="s">
        <v>1974</v>
      </c>
      <c r="L104" s="43" t="s">
        <v>1974</v>
      </c>
      <c r="M104" s="43" t="s">
        <v>1974</v>
      </c>
      <c r="N104" s="43" t="s">
        <v>1974</v>
      </c>
    </row>
    <row r="105" spans="1:18" x14ac:dyDescent="0.35">
      <c r="A105" s="62">
        <v>707950</v>
      </c>
      <c r="B105" s="4" t="s">
        <v>2032</v>
      </c>
      <c r="G105" s="43" t="s">
        <v>1974</v>
      </c>
      <c r="H105" s="43" t="s">
        <v>1974</v>
      </c>
      <c r="I105" s="43" t="s">
        <v>1974</v>
      </c>
      <c r="J105" s="43" t="s">
        <v>1974</v>
      </c>
    </row>
    <row r="106" spans="1:18" x14ac:dyDescent="0.35">
      <c r="A106" s="62">
        <v>788476</v>
      </c>
      <c r="B106" s="4" t="s">
        <v>2155</v>
      </c>
      <c r="G106" s="43" t="s">
        <v>1974</v>
      </c>
      <c r="H106" s="43" t="s">
        <v>1974</v>
      </c>
      <c r="J106" s="43" t="s">
        <v>1974</v>
      </c>
    </row>
    <row r="107" spans="1:18" x14ac:dyDescent="0.35">
      <c r="A107" s="62">
        <v>651553</v>
      </c>
      <c r="B107" s="4" t="s">
        <v>2033</v>
      </c>
      <c r="D107" s="43" t="s">
        <v>1974</v>
      </c>
      <c r="F107" s="43" t="s">
        <v>1974</v>
      </c>
      <c r="H107" s="43" t="s">
        <v>1974</v>
      </c>
      <c r="I107" s="43" t="s">
        <v>1974</v>
      </c>
      <c r="J107" s="43" t="s">
        <v>1974</v>
      </c>
      <c r="L107" s="43" t="s">
        <v>1974</v>
      </c>
      <c r="M107" s="43" t="s">
        <v>1974</v>
      </c>
      <c r="N107" s="43" t="s">
        <v>1974</v>
      </c>
    </row>
    <row r="108" spans="1:18" x14ac:dyDescent="0.35">
      <c r="A108" s="62">
        <v>796250</v>
      </c>
      <c r="B108" s="4" t="s">
        <v>2721</v>
      </c>
      <c r="C108" s="43" t="s">
        <v>1974</v>
      </c>
      <c r="D108" s="43" t="s">
        <v>1974</v>
      </c>
      <c r="E108" s="43" t="s">
        <v>1974</v>
      </c>
      <c r="F108" s="43" t="s">
        <v>1974</v>
      </c>
      <c r="G108" s="43" t="s">
        <v>1974</v>
      </c>
      <c r="H108" s="43" t="s">
        <v>1974</v>
      </c>
      <c r="I108" s="43" t="s">
        <v>1974</v>
      </c>
      <c r="J108" s="43" t="s">
        <v>1974</v>
      </c>
    </row>
    <row r="109" spans="1:18" x14ac:dyDescent="0.35">
      <c r="A109" s="62">
        <v>804530</v>
      </c>
      <c r="B109" s="4" t="s">
        <v>2722</v>
      </c>
      <c r="G109" s="43" t="s">
        <v>1974</v>
      </c>
      <c r="H109" s="43" t="s">
        <v>1974</v>
      </c>
      <c r="I109" s="43" t="s">
        <v>1974</v>
      </c>
      <c r="J109" s="43" t="s">
        <v>1974</v>
      </c>
    </row>
    <row r="110" spans="1:18" x14ac:dyDescent="0.35">
      <c r="A110" s="62">
        <v>800594</v>
      </c>
      <c r="B110" s="4" t="s">
        <v>2723</v>
      </c>
      <c r="H110" s="43" t="s">
        <v>1974</v>
      </c>
    </row>
    <row r="111" spans="1:18" x14ac:dyDescent="0.35">
      <c r="A111" s="62">
        <v>784348</v>
      </c>
      <c r="B111" s="18" t="s">
        <v>2724</v>
      </c>
      <c r="R111" s="61" t="s">
        <v>2725</v>
      </c>
    </row>
    <row r="112" spans="1:18" x14ac:dyDescent="0.35">
      <c r="A112" s="62">
        <v>784348</v>
      </c>
      <c r="B112" s="4" t="s">
        <v>2726</v>
      </c>
      <c r="C112" s="43" t="s">
        <v>1974</v>
      </c>
      <c r="D112" s="43" t="s">
        <v>1974</v>
      </c>
      <c r="E112" s="43" t="s">
        <v>1974</v>
      </c>
      <c r="F112" s="43" t="s">
        <v>1974</v>
      </c>
      <c r="G112" s="43" t="s">
        <v>1974</v>
      </c>
      <c r="H112" s="43" t="s">
        <v>1974</v>
      </c>
      <c r="I112" s="43" t="s">
        <v>1974</v>
      </c>
      <c r="J112" s="43" t="s">
        <v>1974</v>
      </c>
      <c r="R112" s="61"/>
    </row>
    <row r="113" spans="1:18" x14ac:dyDescent="0.35">
      <c r="A113" s="62">
        <v>794257</v>
      </c>
      <c r="B113" s="18" t="s">
        <v>2156</v>
      </c>
    </row>
    <row r="114" spans="1:18" x14ac:dyDescent="0.35">
      <c r="A114" s="62">
        <v>800954</v>
      </c>
      <c r="B114" s="4" t="s">
        <v>2727</v>
      </c>
      <c r="C114" s="43" t="s">
        <v>1974</v>
      </c>
      <c r="D114" s="43" t="s">
        <v>1974</v>
      </c>
      <c r="E114" s="43" t="s">
        <v>1974</v>
      </c>
      <c r="F114" s="43" t="s">
        <v>1974</v>
      </c>
      <c r="G114" s="43" t="s">
        <v>1974</v>
      </c>
      <c r="H114" s="43" t="s">
        <v>1974</v>
      </c>
      <c r="I114" s="43" t="s">
        <v>1974</v>
      </c>
      <c r="J114" s="43" t="s">
        <v>1974</v>
      </c>
    </row>
    <row r="115" spans="1:18" x14ac:dyDescent="0.35">
      <c r="A115" s="62">
        <v>683141</v>
      </c>
      <c r="B115" s="4" t="s">
        <v>2034</v>
      </c>
      <c r="C115" s="43" t="s">
        <v>1974</v>
      </c>
      <c r="D115" s="43" t="s">
        <v>1974</v>
      </c>
      <c r="E115" s="43" t="s">
        <v>1974</v>
      </c>
      <c r="F115" s="43" t="s">
        <v>1974</v>
      </c>
      <c r="G115" s="43" t="s">
        <v>1974</v>
      </c>
      <c r="H115" s="43" t="s">
        <v>1974</v>
      </c>
      <c r="I115" s="43" t="s">
        <v>1974</v>
      </c>
      <c r="J115" s="43" t="s">
        <v>1974</v>
      </c>
      <c r="K115" s="43" t="s">
        <v>1974</v>
      </c>
      <c r="L115" s="43" t="s">
        <v>1974</v>
      </c>
      <c r="M115" s="43" t="s">
        <v>1974</v>
      </c>
      <c r="N115" s="43" t="s">
        <v>1974</v>
      </c>
    </row>
    <row r="116" spans="1:18" x14ac:dyDescent="0.35">
      <c r="A116" s="62">
        <v>712255</v>
      </c>
      <c r="B116" s="4" t="s">
        <v>2035</v>
      </c>
      <c r="G116" s="43" t="s">
        <v>1974</v>
      </c>
      <c r="H116" s="43" t="s">
        <v>1974</v>
      </c>
      <c r="I116" s="43" t="s">
        <v>1974</v>
      </c>
      <c r="J116" s="43" t="s">
        <v>1974</v>
      </c>
    </row>
    <row r="117" spans="1:18" x14ac:dyDescent="0.35">
      <c r="A117" s="62">
        <v>792523</v>
      </c>
      <c r="B117" s="4" t="s">
        <v>2036</v>
      </c>
      <c r="C117" s="43" t="s">
        <v>1974</v>
      </c>
      <c r="F117" s="43" t="s">
        <v>1974</v>
      </c>
      <c r="K117" s="43" t="s">
        <v>1974</v>
      </c>
      <c r="N117" s="43" t="s">
        <v>1974</v>
      </c>
    </row>
    <row r="118" spans="1:18" x14ac:dyDescent="0.35">
      <c r="A118" s="62">
        <v>791568</v>
      </c>
      <c r="B118" s="4" t="s">
        <v>2037</v>
      </c>
      <c r="C118" s="43" t="s">
        <v>1974</v>
      </c>
      <c r="D118" s="43" t="s">
        <v>1974</v>
      </c>
      <c r="E118" s="43" t="s">
        <v>1974</v>
      </c>
      <c r="F118" s="43" t="s">
        <v>1974</v>
      </c>
      <c r="G118" s="43" t="s">
        <v>1974</v>
      </c>
      <c r="H118" s="43" t="s">
        <v>1974</v>
      </c>
      <c r="I118" s="43" t="s">
        <v>1974</v>
      </c>
      <c r="J118" s="43" t="s">
        <v>1974</v>
      </c>
    </row>
    <row r="119" spans="1:18" x14ac:dyDescent="0.35">
      <c r="A119" s="62">
        <v>786714</v>
      </c>
      <c r="B119" s="4" t="s">
        <v>2728</v>
      </c>
      <c r="C119" s="43" t="s">
        <v>1974</v>
      </c>
      <c r="D119" s="43" t="s">
        <v>1974</v>
      </c>
      <c r="E119" s="43" t="s">
        <v>1974</v>
      </c>
      <c r="F119" s="43" t="s">
        <v>1974</v>
      </c>
      <c r="O119" s="43" t="s">
        <v>1974</v>
      </c>
    </row>
    <row r="120" spans="1:18" x14ac:dyDescent="0.35">
      <c r="A120" s="62">
        <v>801488</v>
      </c>
      <c r="B120" s="4" t="s">
        <v>2729</v>
      </c>
      <c r="C120" s="43" t="s">
        <v>1974</v>
      </c>
      <c r="D120" s="43" t="s">
        <v>1974</v>
      </c>
      <c r="E120" s="43" t="s">
        <v>1974</v>
      </c>
      <c r="F120" s="43" t="s">
        <v>1974</v>
      </c>
      <c r="G120" s="43" t="s">
        <v>1974</v>
      </c>
      <c r="H120" s="43" t="s">
        <v>1974</v>
      </c>
      <c r="I120" s="43" t="s">
        <v>1974</v>
      </c>
      <c r="J120" s="43" t="s">
        <v>1974</v>
      </c>
    </row>
    <row r="121" spans="1:18" x14ac:dyDescent="0.35">
      <c r="A121" s="62">
        <v>772231</v>
      </c>
      <c r="B121" s="4" t="s">
        <v>2038</v>
      </c>
      <c r="C121" s="43" t="s">
        <v>1974</v>
      </c>
      <c r="F121" s="43" t="s">
        <v>1974</v>
      </c>
      <c r="K121" s="43" t="s">
        <v>1974</v>
      </c>
      <c r="N121" s="43" t="s">
        <v>1974</v>
      </c>
    </row>
    <row r="122" spans="1:18" x14ac:dyDescent="0.35">
      <c r="A122" s="62">
        <v>771162</v>
      </c>
      <c r="B122" s="4" t="s">
        <v>2157</v>
      </c>
      <c r="C122" s="43" t="s">
        <v>1974</v>
      </c>
      <c r="D122" s="43" t="s">
        <v>1974</v>
      </c>
      <c r="F122" s="43" t="s">
        <v>1974</v>
      </c>
      <c r="G122" s="43" t="s">
        <v>1974</v>
      </c>
      <c r="H122" s="43" t="s">
        <v>1974</v>
      </c>
      <c r="J122" s="43" t="s">
        <v>1974</v>
      </c>
    </row>
    <row r="123" spans="1:18" x14ac:dyDescent="0.35">
      <c r="A123" s="62">
        <v>804781</v>
      </c>
      <c r="B123" s="4" t="s">
        <v>2730</v>
      </c>
      <c r="P123" s="43" t="s">
        <v>1974</v>
      </c>
      <c r="Q123" s="43" t="s">
        <v>1974</v>
      </c>
    </row>
    <row r="124" spans="1:18" x14ac:dyDescent="0.35">
      <c r="A124" s="62">
        <v>26211</v>
      </c>
      <c r="B124" s="4" t="s">
        <v>2039</v>
      </c>
      <c r="C124" s="43" t="s">
        <v>1974</v>
      </c>
      <c r="D124" s="43" t="s">
        <v>1974</v>
      </c>
      <c r="E124" s="43" t="s">
        <v>1974</v>
      </c>
      <c r="F124" s="43" t="s">
        <v>1974</v>
      </c>
      <c r="G124" s="43" t="s">
        <v>1974</v>
      </c>
      <c r="H124" s="43" t="s">
        <v>1974</v>
      </c>
      <c r="I124" s="43" t="s">
        <v>1974</v>
      </c>
      <c r="J124" s="43" t="s">
        <v>1974</v>
      </c>
    </row>
    <row r="125" spans="1:18" x14ac:dyDescent="0.35">
      <c r="A125" s="62">
        <v>481083</v>
      </c>
      <c r="B125" s="4" t="s">
        <v>2040</v>
      </c>
      <c r="D125" s="43" t="s">
        <v>1974</v>
      </c>
      <c r="H125" s="43" t="s">
        <v>1974</v>
      </c>
    </row>
    <row r="126" spans="1:18" x14ac:dyDescent="0.35">
      <c r="A126" s="62">
        <v>700450</v>
      </c>
      <c r="B126" s="4" t="s">
        <v>2041</v>
      </c>
      <c r="L126" s="43" t="s">
        <v>1974</v>
      </c>
      <c r="M126" s="43" t="s">
        <v>1974</v>
      </c>
      <c r="N126" s="43" t="s">
        <v>1974</v>
      </c>
    </row>
    <row r="127" spans="1:18" x14ac:dyDescent="0.35">
      <c r="A127" s="62">
        <v>814993</v>
      </c>
      <c r="B127" s="4" t="s">
        <v>2731</v>
      </c>
      <c r="C127" s="43" t="s">
        <v>1974</v>
      </c>
      <c r="D127" s="43" t="s">
        <v>1974</v>
      </c>
      <c r="E127" s="43" t="s">
        <v>1974</v>
      </c>
      <c r="F127" s="43" t="s">
        <v>1974</v>
      </c>
      <c r="I127" s="43" t="s">
        <v>1974</v>
      </c>
      <c r="P127" s="43" t="s">
        <v>1974</v>
      </c>
      <c r="Q127" s="43" t="s">
        <v>1974</v>
      </c>
      <c r="R127" s="58" t="s">
        <v>1974</v>
      </c>
    </row>
    <row r="128" spans="1:18" x14ac:dyDescent="0.35">
      <c r="A128" s="62">
        <v>735179</v>
      </c>
      <c r="B128" s="4" t="s">
        <v>2042</v>
      </c>
      <c r="C128" s="43" t="s">
        <v>1974</v>
      </c>
      <c r="D128" s="43" t="s">
        <v>1974</v>
      </c>
      <c r="E128" s="43" t="s">
        <v>1974</v>
      </c>
      <c r="F128" s="43" t="s">
        <v>1974</v>
      </c>
      <c r="G128" s="43" t="s">
        <v>1974</v>
      </c>
      <c r="H128" s="43" t="s">
        <v>1974</v>
      </c>
      <c r="I128" s="43" t="s">
        <v>1974</v>
      </c>
      <c r="J128" s="43" t="s">
        <v>1974</v>
      </c>
    </row>
    <row r="129" spans="1:17" x14ac:dyDescent="0.35">
      <c r="A129" s="62">
        <v>800145</v>
      </c>
      <c r="B129" s="4" t="s">
        <v>2732</v>
      </c>
      <c r="C129" s="43" t="s">
        <v>1974</v>
      </c>
      <c r="D129" s="43" t="s">
        <v>1974</v>
      </c>
      <c r="E129" s="43" t="s">
        <v>1974</v>
      </c>
      <c r="F129" s="43" t="s">
        <v>1974</v>
      </c>
      <c r="G129" s="43" t="s">
        <v>1974</v>
      </c>
      <c r="H129" s="43" t="s">
        <v>1974</v>
      </c>
      <c r="I129" s="43" t="s">
        <v>1974</v>
      </c>
      <c r="J129" s="43" t="s">
        <v>1974</v>
      </c>
    </row>
    <row r="130" spans="1:17" x14ac:dyDescent="0.35">
      <c r="A130" s="62">
        <v>811937</v>
      </c>
      <c r="B130" s="4" t="s">
        <v>2733</v>
      </c>
      <c r="G130" s="43" t="s">
        <v>1974</v>
      </c>
      <c r="I130" s="43" t="s">
        <v>1974</v>
      </c>
      <c r="J130" s="43" t="s">
        <v>1974</v>
      </c>
      <c r="Q130" s="43" t="s">
        <v>1974</v>
      </c>
    </row>
    <row r="131" spans="1:17" x14ac:dyDescent="0.35">
      <c r="A131" s="62">
        <v>802011</v>
      </c>
      <c r="B131" s="4" t="s">
        <v>2734</v>
      </c>
      <c r="G131" s="43" t="s">
        <v>1974</v>
      </c>
      <c r="H131" s="43" t="s">
        <v>1974</v>
      </c>
      <c r="I131" s="43" t="s">
        <v>1974</v>
      </c>
      <c r="J131" s="43" t="s">
        <v>1974</v>
      </c>
    </row>
    <row r="132" spans="1:17" x14ac:dyDescent="0.35">
      <c r="A132" s="62">
        <v>792081</v>
      </c>
      <c r="B132" s="4" t="s">
        <v>2043</v>
      </c>
      <c r="J132" s="43" t="s">
        <v>1974</v>
      </c>
    </row>
    <row r="133" spans="1:17" x14ac:dyDescent="0.35">
      <c r="A133" s="62">
        <v>804282</v>
      </c>
      <c r="B133" s="4" t="s">
        <v>2735</v>
      </c>
      <c r="C133" s="43" t="s">
        <v>1974</v>
      </c>
      <c r="D133" s="43" t="s">
        <v>1974</v>
      </c>
      <c r="E133" s="43" t="s">
        <v>1974</v>
      </c>
      <c r="F133" s="43" t="s">
        <v>1974</v>
      </c>
      <c r="G133" s="43" t="s">
        <v>1974</v>
      </c>
      <c r="H133" s="43" t="s">
        <v>1974</v>
      </c>
      <c r="I133" s="43" t="s">
        <v>1974</v>
      </c>
      <c r="J133" s="43" t="s">
        <v>1974</v>
      </c>
    </row>
    <row r="134" spans="1:17" x14ac:dyDescent="0.35">
      <c r="A134" s="62">
        <v>786450</v>
      </c>
      <c r="B134" s="18" t="s">
        <v>2044</v>
      </c>
    </row>
    <row r="135" spans="1:17" x14ac:dyDescent="0.35">
      <c r="A135" s="62">
        <v>772074</v>
      </c>
      <c r="B135" s="56" t="s">
        <v>2045</v>
      </c>
      <c r="C135" s="43" t="s">
        <v>1974</v>
      </c>
      <c r="D135" s="43" t="s">
        <v>1974</v>
      </c>
      <c r="E135" s="43" t="s">
        <v>1974</v>
      </c>
      <c r="F135" s="43" t="s">
        <v>1974</v>
      </c>
      <c r="G135" s="43" t="s">
        <v>1974</v>
      </c>
      <c r="H135" s="43" t="s">
        <v>1974</v>
      </c>
      <c r="I135" s="43" t="s">
        <v>1974</v>
      </c>
      <c r="J135" s="43" t="s">
        <v>1974</v>
      </c>
    </row>
    <row r="136" spans="1:17" x14ac:dyDescent="0.35">
      <c r="A136" s="62">
        <v>545277</v>
      </c>
      <c r="B136" s="18" t="s">
        <v>2046</v>
      </c>
    </row>
    <row r="137" spans="1:17" x14ac:dyDescent="0.35">
      <c r="A137" s="62">
        <v>813469</v>
      </c>
      <c r="B137" s="4" t="s">
        <v>2736</v>
      </c>
      <c r="C137" s="43" t="s">
        <v>1974</v>
      </c>
      <c r="D137" s="43" t="s">
        <v>1974</v>
      </c>
      <c r="E137" s="43" t="s">
        <v>1974</v>
      </c>
      <c r="F137" s="43" t="s">
        <v>1974</v>
      </c>
      <c r="G137" s="43" t="s">
        <v>1974</v>
      </c>
      <c r="I137" s="43" t="s">
        <v>1974</v>
      </c>
      <c r="J137" s="43" t="s">
        <v>1974</v>
      </c>
      <c r="Q137" s="43" t="s">
        <v>1974</v>
      </c>
    </row>
    <row r="138" spans="1:17" x14ac:dyDescent="0.35">
      <c r="A138" s="62">
        <v>794241</v>
      </c>
      <c r="B138" s="4" t="s">
        <v>2737</v>
      </c>
      <c r="D138" s="43" t="s">
        <v>1974</v>
      </c>
      <c r="E138" s="43" t="s">
        <v>1974</v>
      </c>
      <c r="H138" s="43" t="s">
        <v>1974</v>
      </c>
      <c r="I138" s="43" t="s">
        <v>1974</v>
      </c>
    </row>
    <row r="139" spans="1:17" x14ac:dyDescent="0.35">
      <c r="A139" s="62">
        <v>789101</v>
      </c>
      <c r="B139" s="4" t="s">
        <v>2047</v>
      </c>
      <c r="H139" s="43" t="s">
        <v>1974</v>
      </c>
      <c r="J139" s="43" t="s">
        <v>1974</v>
      </c>
    </row>
    <row r="140" spans="1:17" x14ac:dyDescent="0.35">
      <c r="A140" s="62">
        <v>798856</v>
      </c>
      <c r="B140" s="4" t="s">
        <v>2738</v>
      </c>
      <c r="C140" s="43" t="s">
        <v>1974</v>
      </c>
      <c r="D140" s="43" t="s">
        <v>1974</v>
      </c>
      <c r="E140" s="43" t="s">
        <v>1974</v>
      </c>
      <c r="F140" s="43" t="s">
        <v>1974</v>
      </c>
      <c r="G140" s="43" t="s">
        <v>1974</v>
      </c>
      <c r="H140" s="43" t="s">
        <v>1974</v>
      </c>
      <c r="I140" s="43" t="s">
        <v>1974</v>
      </c>
      <c r="J140" s="43" t="s">
        <v>1974</v>
      </c>
    </row>
    <row r="141" spans="1:17" x14ac:dyDescent="0.35">
      <c r="A141" s="62">
        <v>626858</v>
      </c>
      <c r="B141" s="4" t="s">
        <v>2048</v>
      </c>
      <c r="G141" s="43" t="s">
        <v>1974</v>
      </c>
      <c r="H141" s="43" t="s">
        <v>1974</v>
      </c>
      <c r="I141" s="43" t="s">
        <v>1974</v>
      </c>
      <c r="J141" s="43" t="s">
        <v>1974</v>
      </c>
    </row>
    <row r="142" spans="1:17" x14ac:dyDescent="0.35">
      <c r="A142" s="62">
        <v>794601</v>
      </c>
      <c r="B142" s="4" t="s">
        <v>2158</v>
      </c>
      <c r="C142" s="43" t="s">
        <v>1974</v>
      </c>
      <c r="D142" s="43" t="s">
        <v>1974</v>
      </c>
      <c r="E142" s="43" t="s">
        <v>1974</v>
      </c>
      <c r="F142" s="43" t="s">
        <v>1974</v>
      </c>
      <c r="G142" s="43" t="s">
        <v>1974</v>
      </c>
      <c r="H142" s="43" t="s">
        <v>1974</v>
      </c>
      <c r="I142" s="43" t="s">
        <v>1974</v>
      </c>
      <c r="J142" s="43" t="s">
        <v>1974</v>
      </c>
    </row>
    <row r="143" spans="1:17" x14ac:dyDescent="0.35">
      <c r="A143" s="62">
        <v>380864</v>
      </c>
      <c r="B143" s="4" t="s">
        <v>2049</v>
      </c>
      <c r="C143" s="43" t="s">
        <v>1974</v>
      </c>
      <c r="D143" s="43" t="s">
        <v>1974</v>
      </c>
      <c r="K143" s="43" t="s">
        <v>1974</v>
      </c>
      <c r="L143" s="43" t="s">
        <v>1974</v>
      </c>
    </row>
    <row r="144" spans="1:17" x14ac:dyDescent="0.35">
      <c r="A144" s="62">
        <v>747049</v>
      </c>
      <c r="B144" s="4" t="s">
        <v>2050</v>
      </c>
      <c r="H144" s="43" t="s">
        <v>1974</v>
      </c>
      <c r="J144" s="43" t="s">
        <v>1974</v>
      </c>
    </row>
    <row r="145" spans="1:17" x14ac:dyDescent="0.35">
      <c r="A145" s="62">
        <v>783002</v>
      </c>
      <c r="B145" s="4" t="s">
        <v>2051</v>
      </c>
      <c r="G145" s="43" t="s">
        <v>1974</v>
      </c>
      <c r="H145" s="43" t="s">
        <v>1974</v>
      </c>
      <c r="I145" s="43" t="s">
        <v>1974</v>
      </c>
      <c r="J145" s="43" t="s">
        <v>1974</v>
      </c>
    </row>
    <row r="146" spans="1:17" x14ac:dyDescent="0.35">
      <c r="A146" s="62">
        <v>805117</v>
      </c>
      <c r="B146" s="4" t="s">
        <v>2739</v>
      </c>
      <c r="D146" s="43" t="s">
        <v>1974</v>
      </c>
      <c r="Q146" s="43" t="s">
        <v>1974</v>
      </c>
    </row>
    <row r="147" spans="1:17" x14ac:dyDescent="0.35">
      <c r="A147" s="62">
        <v>737196</v>
      </c>
      <c r="B147" s="4" t="s">
        <v>2052</v>
      </c>
      <c r="C147" s="43" t="s">
        <v>1974</v>
      </c>
      <c r="F147" s="43" t="s">
        <v>1974</v>
      </c>
      <c r="G147" s="43" t="s">
        <v>1974</v>
      </c>
      <c r="J147" s="43" t="s">
        <v>1974</v>
      </c>
    </row>
    <row r="148" spans="1:17" x14ac:dyDescent="0.35">
      <c r="A148" s="62">
        <v>762758</v>
      </c>
      <c r="B148" s="4" t="s">
        <v>2053</v>
      </c>
      <c r="C148" s="43" t="s">
        <v>1974</v>
      </c>
      <c r="D148" s="43" t="s">
        <v>1974</v>
      </c>
      <c r="F148" s="43" t="s">
        <v>1974</v>
      </c>
      <c r="K148" s="43" t="s">
        <v>1974</v>
      </c>
      <c r="L148" s="43" t="s">
        <v>1974</v>
      </c>
      <c r="N148" s="43" t="s">
        <v>1974</v>
      </c>
    </row>
    <row r="149" spans="1:17" x14ac:dyDescent="0.35">
      <c r="A149" s="62">
        <v>808862</v>
      </c>
      <c r="B149" s="4" t="s">
        <v>2740</v>
      </c>
      <c r="I149" s="43" t="s">
        <v>1974</v>
      </c>
      <c r="L149" s="43" t="s">
        <v>1974</v>
      </c>
      <c r="M149" s="43" t="s">
        <v>1974</v>
      </c>
      <c r="N149" s="43" t="s">
        <v>1974</v>
      </c>
      <c r="P149" s="43" t="s">
        <v>1974</v>
      </c>
      <c r="Q149" s="43" t="s">
        <v>1974</v>
      </c>
    </row>
    <row r="150" spans="1:17" x14ac:dyDescent="0.35">
      <c r="A150" s="62">
        <v>806379</v>
      </c>
      <c r="B150" s="4" t="s">
        <v>2741</v>
      </c>
      <c r="I150" s="43" t="s">
        <v>1974</v>
      </c>
      <c r="P150" s="43" t="s">
        <v>1974</v>
      </c>
      <c r="Q150" s="43" t="s">
        <v>1974</v>
      </c>
    </row>
    <row r="151" spans="1:17" x14ac:dyDescent="0.35">
      <c r="A151" s="62">
        <v>787744</v>
      </c>
      <c r="B151" s="4" t="s">
        <v>2054</v>
      </c>
      <c r="C151" s="43" t="s">
        <v>1974</v>
      </c>
      <c r="D151" s="43" t="s">
        <v>1974</v>
      </c>
      <c r="E151" s="43" t="s">
        <v>1974</v>
      </c>
      <c r="F151" s="43" t="s">
        <v>1974</v>
      </c>
      <c r="G151" s="43" t="s">
        <v>1974</v>
      </c>
      <c r="H151" s="43" t="s">
        <v>1974</v>
      </c>
      <c r="I151" s="43" t="s">
        <v>1974</v>
      </c>
      <c r="J151" s="43" t="s">
        <v>1974</v>
      </c>
    </row>
    <row r="152" spans="1:17" x14ac:dyDescent="0.35">
      <c r="A152" s="62">
        <v>476650</v>
      </c>
      <c r="B152" s="4" t="s">
        <v>2055</v>
      </c>
      <c r="C152" s="43" t="s">
        <v>1974</v>
      </c>
      <c r="D152" s="43" t="s">
        <v>1974</v>
      </c>
      <c r="F152" s="43" t="s">
        <v>1974</v>
      </c>
      <c r="G152" s="43" t="s">
        <v>1974</v>
      </c>
      <c r="H152" s="43" t="s">
        <v>1974</v>
      </c>
      <c r="J152" s="43" t="s">
        <v>1974</v>
      </c>
    </row>
    <row r="153" spans="1:17" x14ac:dyDescent="0.35">
      <c r="A153" s="62">
        <v>759211</v>
      </c>
      <c r="B153" s="4" t="s">
        <v>2056</v>
      </c>
      <c r="G153" s="43" t="s">
        <v>1974</v>
      </c>
      <c r="H153" s="43" t="s">
        <v>1974</v>
      </c>
      <c r="J153" s="43" t="s">
        <v>1974</v>
      </c>
    </row>
    <row r="154" spans="1:17" x14ac:dyDescent="0.35">
      <c r="A154" s="62">
        <v>706176</v>
      </c>
      <c r="B154" s="4" t="s">
        <v>2057</v>
      </c>
      <c r="C154" s="43" t="s">
        <v>1974</v>
      </c>
      <c r="D154" s="43" t="s">
        <v>1974</v>
      </c>
      <c r="E154" s="43" t="s">
        <v>1974</v>
      </c>
      <c r="F154" s="43" t="s">
        <v>1974</v>
      </c>
      <c r="G154" s="43" t="s">
        <v>1974</v>
      </c>
      <c r="H154" s="43" t="s">
        <v>1974</v>
      </c>
      <c r="I154" s="43" t="s">
        <v>1974</v>
      </c>
      <c r="J154" s="43" t="s">
        <v>1974</v>
      </c>
    </row>
    <row r="155" spans="1:17" x14ac:dyDescent="0.35">
      <c r="A155" s="62">
        <v>772561</v>
      </c>
      <c r="B155" s="56" t="s">
        <v>2058</v>
      </c>
      <c r="C155" s="43" t="s">
        <v>1974</v>
      </c>
      <c r="D155" s="43" t="s">
        <v>1974</v>
      </c>
      <c r="F155" s="43" t="s">
        <v>1974</v>
      </c>
      <c r="G155" s="43" t="s">
        <v>1974</v>
      </c>
      <c r="H155" s="43" t="s">
        <v>1974</v>
      </c>
      <c r="J155" s="43" t="s">
        <v>1974</v>
      </c>
    </row>
    <row r="156" spans="1:17" x14ac:dyDescent="0.35">
      <c r="A156" s="62">
        <v>793300</v>
      </c>
      <c r="B156" s="4" t="s">
        <v>2159</v>
      </c>
      <c r="C156" s="43" t="s">
        <v>1974</v>
      </c>
      <c r="D156" s="43" t="s">
        <v>1974</v>
      </c>
      <c r="E156" s="43" t="s">
        <v>1974</v>
      </c>
      <c r="F156" s="43" t="s">
        <v>1974</v>
      </c>
      <c r="G156" s="43" t="s">
        <v>1974</v>
      </c>
      <c r="H156" s="43" t="s">
        <v>1974</v>
      </c>
      <c r="I156" s="43" t="s">
        <v>1974</v>
      </c>
      <c r="J156" s="43" t="s">
        <v>1974</v>
      </c>
    </row>
    <row r="157" spans="1:17" x14ac:dyDescent="0.35">
      <c r="A157" s="62">
        <v>684315</v>
      </c>
      <c r="B157" s="4" t="s">
        <v>2059</v>
      </c>
      <c r="G157" s="43" t="s">
        <v>1974</v>
      </c>
      <c r="H157" s="43" t="s">
        <v>1974</v>
      </c>
      <c r="I157" s="43" t="s">
        <v>1974</v>
      </c>
      <c r="J157" s="43" t="s">
        <v>1974</v>
      </c>
    </row>
    <row r="158" spans="1:17" x14ac:dyDescent="0.35">
      <c r="A158" s="62">
        <v>790618</v>
      </c>
      <c r="B158" s="4" t="s">
        <v>2742</v>
      </c>
      <c r="C158" s="43" t="s">
        <v>1974</v>
      </c>
      <c r="D158" s="43" t="s">
        <v>1974</v>
      </c>
      <c r="E158" s="43" t="s">
        <v>1974</v>
      </c>
      <c r="F158" s="43" t="s">
        <v>1974</v>
      </c>
      <c r="G158" s="43" t="s">
        <v>1974</v>
      </c>
      <c r="I158" s="43" t="s">
        <v>1974</v>
      </c>
      <c r="P158" s="43" t="s">
        <v>1974</v>
      </c>
      <c r="Q158" s="43" t="s">
        <v>1974</v>
      </c>
    </row>
    <row r="159" spans="1:17" x14ac:dyDescent="0.35">
      <c r="A159" s="62">
        <v>804431</v>
      </c>
      <c r="B159" s="4" t="s">
        <v>2743</v>
      </c>
      <c r="G159" s="43" t="s">
        <v>1974</v>
      </c>
      <c r="H159" s="43" t="s">
        <v>1974</v>
      </c>
      <c r="I159" s="43" t="s">
        <v>1974</v>
      </c>
      <c r="P159" s="43" t="s">
        <v>1974</v>
      </c>
    </row>
    <row r="160" spans="1:17" x14ac:dyDescent="0.35">
      <c r="A160" s="62">
        <v>641080</v>
      </c>
      <c r="B160" s="4" t="s">
        <v>2060</v>
      </c>
      <c r="G160" s="43" t="s">
        <v>1974</v>
      </c>
      <c r="H160" s="43" t="s">
        <v>1974</v>
      </c>
      <c r="I160" s="43" t="s">
        <v>1974</v>
      </c>
      <c r="J160" s="43" t="s">
        <v>1974</v>
      </c>
    </row>
    <row r="161" spans="1:18" x14ac:dyDescent="0.35">
      <c r="A161" s="62">
        <v>802985</v>
      </c>
      <c r="B161" s="4" t="s">
        <v>2744</v>
      </c>
      <c r="G161" s="43" t="s">
        <v>1974</v>
      </c>
      <c r="H161" s="43" t="s">
        <v>1974</v>
      </c>
      <c r="I161" s="43" t="s">
        <v>1974</v>
      </c>
      <c r="J161" s="43" t="s">
        <v>1974</v>
      </c>
    </row>
    <row r="162" spans="1:18" x14ac:dyDescent="0.35">
      <c r="A162" s="62">
        <v>813712</v>
      </c>
      <c r="B162" s="4" t="s">
        <v>2745</v>
      </c>
      <c r="I162" s="43" t="s">
        <v>1974</v>
      </c>
      <c r="P162" s="43" t="s">
        <v>1974</v>
      </c>
    </row>
    <row r="163" spans="1:18" x14ac:dyDescent="0.35">
      <c r="A163" s="62">
        <v>791698</v>
      </c>
      <c r="B163" s="16" t="s">
        <v>2746</v>
      </c>
    </row>
    <row r="164" spans="1:18" x14ac:dyDescent="0.35">
      <c r="A164" s="62">
        <v>805056</v>
      </c>
      <c r="B164" s="53" t="s">
        <v>2747</v>
      </c>
      <c r="G164" s="43" t="s">
        <v>1974</v>
      </c>
      <c r="H164" s="43" t="s">
        <v>1974</v>
      </c>
      <c r="I164" s="43" t="s">
        <v>1974</v>
      </c>
      <c r="P164" s="43" t="s">
        <v>1974</v>
      </c>
    </row>
    <row r="165" spans="1:18" x14ac:dyDescent="0.35">
      <c r="A165" s="62">
        <v>805869</v>
      </c>
      <c r="B165" s="53" t="s">
        <v>2748</v>
      </c>
      <c r="Q165" s="43" t="s">
        <v>1974</v>
      </c>
    </row>
    <row r="166" spans="1:18" x14ac:dyDescent="0.35">
      <c r="A166" s="62">
        <v>783374</v>
      </c>
      <c r="B166" s="53" t="s">
        <v>2749</v>
      </c>
      <c r="G166" s="43" t="s">
        <v>1974</v>
      </c>
      <c r="H166" s="43" t="s">
        <v>1974</v>
      </c>
      <c r="I166" s="43" t="s">
        <v>1974</v>
      </c>
      <c r="J166" s="43" t="s">
        <v>1974</v>
      </c>
    </row>
    <row r="167" spans="1:18" x14ac:dyDescent="0.35">
      <c r="A167" s="62">
        <v>633761</v>
      </c>
      <c r="B167" s="4" t="s">
        <v>2061</v>
      </c>
      <c r="J167" s="43" t="s">
        <v>1974</v>
      </c>
    </row>
    <row r="168" spans="1:18" x14ac:dyDescent="0.35">
      <c r="A168" s="62">
        <v>605052</v>
      </c>
      <c r="B168" s="4" t="s">
        <v>2062</v>
      </c>
      <c r="H168" s="43" t="s">
        <v>1974</v>
      </c>
      <c r="I168" s="43" t="s">
        <v>1974</v>
      </c>
      <c r="J168" s="43" t="s">
        <v>1974</v>
      </c>
    </row>
    <row r="169" spans="1:18" x14ac:dyDescent="0.35">
      <c r="A169" s="62">
        <v>795958</v>
      </c>
      <c r="B169" s="4" t="s">
        <v>2750</v>
      </c>
      <c r="C169" s="43" t="s">
        <v>1974</v>
      </c>
      <c r="D169" s="43" t="s">
        <v>1974</v>
      </c>
      <c r="E169" s="43" t="s">
        <v>1974</v>
      </c>
      <c r="F169" s="43" t="s">
        <v>1974</v>
      </c>
      <c r="G169" s="43" t="s">
        <v>1974</v>
      </c>
      <c r="H169" s="43" t="s">
        <v>1974</v>
      </c>
      <c r="I169" s="43" t="s">
        <v>1974</v>
      </c>
      <c r="J169" s="43" t="s">
        <v>1974</v>
      </c>
    </row>
    <row r="170" spans="1:18" x14ac:dyDescent="0.35">
      <c r="A170" s="62">
        <v>734971</v>
      </c>
      <c r="B170" s="4" t="s">
        <v>2751</v>
      </c>
      <c r="K170" s="43" t="s">
        <v>1974</v>
      </c>
      <c r="L170" s="43" t="s">
        <v>1974</v>
      </c>
      <c r="N170" s="43" t="s">
        <v>1974</v>
      </c>
    </row>
    <row r="171" spans="1:18" x14ac:dyDescent="0.35">
      <c r="A171" s="62">
        <v>108199</v>
      </c>
      <c r="B171" s="18" t="s">
        <v>2063</v>
      </c>
      <c r="C171" s="55"/>
      <c r="D171" s="55"/>
      <c r="E171" s="55"/>
      <c r="F171" s="55"/>
      <c r="G171" s="55"/>
      <c r="H171" s="55"/>
      <c r="I171" s="55"/>
      <c r="J171" s="55"/>
      <c r="K171" s="55"/>
      <c r="L171" s="55"/>
      <c r="M171" s="55"/>
      <c r="N171" s="55"/>
      <c r="O171" s="55"/>
      <c r="P171" s="55"/>
      <c r="Q171" s="55"/>
      <c r="R171" s="60"/>
    </row>
    <row r="172" spans="1:18" x14ac:dyDescent="0.35">
      <c r="A172" s="62">
        <v>618504</v>
      </c>
      <c r="B172" s="4" t="s">
        <v>2064</v>
      </c>
      <c r="K172" s="43" t="s">
        <v>1974</v>
      </c>
      <c r="L172" s="43" t="s">
        <v>1974</v>
      </c>
      <c r="M172" s="43" t="s">
        <v>1974</v>
      </c>
      <c r="N172" s="43" t="s">
        <v>1974</v>
      </c>
    </row>
    <row r="173" spans="1:18" x14ac:dyDescent="0.35">
      <c r="A173" s="62">
        <v>730304</v>
      </c>
      <c r="B173" s="4" t="s">
        <v>2065</v>
      </c>
      <c r="C173" s="43" t="s">
        <v>1974</v>
      </c>
      <c r="D173" s="43" t="s">
        <v>1974</v>
      </c>
      <c r="F173" s="43" t="s">
        <v>1974</v>
      </c>
      <c r="K173" s="43" t="s">
        <v>1974</v>
      </c>
      <c r="L173" s="43" t="s">
        <v>1974</v>
      </c>
      <c r="N173" s="43" t="s">
        <v>1974</v>
      </c>
    </row>
    <row r="174" spans="1:18" x14ac:dyDescent="0.35">
      <c r="A174" s="62">
        <v>762933</v>
      </c>
      <c r="B174" s="4" t="s">
        <v>2160</v>
      </c>
      <c r="C174" s="43" t="s">
        <v>1974</v>
      </c>
      <c r="D174" s="43" t="s">
        <v>1974</v>
      </c>
      <c r="E174" s="43" t="s">
        <v>1974</v>
      </c>
      <c r="F174" s="43" t="s">
        <v>1974</v>
      </c>
      <c r="G174" s="43" t="s">
        <v>1974</v>
      </c>
      <c r="H174" s="43" t="s">
        <v>1974</v>
      </c>
      <c r="I174" s="43" t="s">
        <v>1974</v>
      </c>
      <c r="J174" s="43" t="s">
        <v>1974</v>
      </c>
      <c r="K174" s="43" t="s">
        <v>1974</v>
      </c>
      <c r="L174" s="43" t="s">
        <v>1974</v>
      </c>
      <c r="M174" s="43" t="s">
        <v>1974</v>
      </c>
      <c r="N174" s="43" t="s">
        <v>1974</v>
      </c>
    </row>
    <row r="175" spans="1:18" x14ac:dyDescent="0.35">
      <c r="A175" s="62">
        <v>781481</v>
      </c>
      <c r="B175" s="4" t="s">
        <v>2752</v>
      </c>
      <c r="D175" s="43" t="s">
        <v>1974</v>
      </c>
      <c r="Q175" s="43" t="s">
        <v>1974</v>
      </c>
    </row>
    <row r="176" spans="1:18" x14ac:dyDescent="0.35">
      <c r="A176" s="62">
        <v>783106</v>
      </c>
      <c r="B176" s="4" t="s">
        <v>2262</v>
      </c>
      <c r="C176" s="43" t="s">
        <v>1974</v>
      </c>
      <c r="F176" s="43" t="s">
        <v>1974</v>
      </c>
      <c r="G176" s="43" t="s">
        <v>1974</v>
      </c>
      <c r="K176" s="43" t="s">
        <v>1974</v>
      </c>
      <c r="N176" s="43" t="s">
        <v>1974</v>
      </c>
      <c r="P176" s="43" t="s">
        <v>1974</v>
      </c>
    </row>
    <row r="177" spans="1:18" x14ac:dyDescent="0.35">
      <c r="A177" s="62">
        <v>34865</v>
      </c>
      <c r="B177" s="4" t="s">
        <v>2066</v>
      </c>
      <c r="G177" s="43" t="s">
        <v>1974</v>
      </c>
    </row>
    <row r="178" spans="1:18" x14ac:dyDescent="0.35">
      <c r="A178" s="62">
        <v>522329</v>
      </c>
      <c r="B178" s="4" t="s">
        <v>2161</v>
      </c>
      <c r="H178" s="43" t="s">
        <v>1974</v>
      </c>
      <c r="L178" s="43" t="s">
        <v>1974</v>
      </c>
    </row>
    <row r="179" spans="1:18" x14ac:dyDescent="0.35">
      <c r="A179" s="62">
        <v>792122</v>
      </c>
      <c r="B179" s="18" t="s">
        <v>2067</v>
      </c>
      <c r="C179" s="55"/>
      <c r="D179" s="55"/>
      <c r="E179" s="55"/>
      <c r="F179" s="55"/>
      <c r="G179" s="55"/>
      <c r="H179" s="55"/>
      <c r="I179" s="55"/>
      <c r="J179" s="55"/>
      <c r="K179" s="55"/>
      <c r="L179" s="55"/>
      <c r="M179" s="55"/>
      <c r="N179" s="55"/>
      <c r="O179" s="55"/>
    </row>
    <row r="180" spans="1:18" x14ac:dyDescent="0.35">
      <c r="A180" s="62">
        <v>730606</v>
      </c>
      <c r="B180" s="4" t="s">
        <v>2068</v>
      </c>
      <c r="G180" s="43" t="s">
        <v>1974</v>
      </c>
      <c r="H180" s="43" t="s">
        <v>1974</v>
      </c>
      <c r="I180" s="43" t="s">
        <v>1974</v>
      </c>
      <c r="J180" s="43" t="s">
        <v>1974</v>
      </c>
    </row>
    <row r="181" spans="1:18" x14ac:dyDescent="0.35">
      <c r="A181" s="62">
        <v>751208</v>
      </c>
      <c r="B181" s="4" t="s">
        <v>2069</v>
      </c>
      <c r="H181" s="43" t="s">
        <v>1974</v>
      </c>
    </row>
    <row r="182" spans="1:18" x14ac:dyDescent="0.35">
      <c r="A182" s="62">
        <v>530904</v>
      </c>
      <c r="B182" s="18" t="s">
        <v>2753</v>
      </c>
      <c r="C182" s="55"/>
      <c r="D182" s="55"/>
      <c r="E182" s="55"/>
      <c r="F182" s="55"/>
      <c r="G182" s="55"/>
      <c r="H182" s="55"/>
      <c r="I182" s="55"/>
      <c r="J182" s="55"/>
      <c r="K182" s="55"/>
      <c r="L182" s="55"/>
      <c r="M182" s="55"/>
      <c r="N182" s="55"/>
      <c r="O182" s="55"/>
    </row>
    <row r="183" spans="1:18" x14ac:dyDescent="0.35">
      <c r="A183" s="62">
        <v>527883</v>
      </c>
      <c r="B183" s="4" t="s">
        <v>2070</v>
      </c>
      <c r="C183" s="43" t="s">
        <v>1974</v>
      </c>
      <c r="D183" s="43" t="s">
        <v>1974</v>
      </c>
      <c r="F183" s="43" t="s">
        <v>1974</v>
      </c>
      <c r="G183" s="43" t="s">
        <v>1974</v>
      </c>
      <c r="H183" s="43" t="s">
        <v>1974</v>
      </c>
      <c r="J183" s="43" t="s">
        <v>1974</v>
      </c>
    </row>
    <row r="184" spans="1:18" x14ac:dyDescent="0.35">
      <c r="A184" s="62">
        <v>338376</v>
      </c>
      <c r="B184" s="18" t="s">
        <v>2071</v>
      </c>
      <c r="C184" s="55"/>
      <c r="D184" s="55"/>
      <c r="E184" s="55"/>
      <c r="F184" s="55"/>
      <c r="G184" s="55"/>
      <c r="H184" s="55"/>
      <c r="I184" s="55"/>
      <c r="J184" s="55"/>
      <c r="K184" s="55"/>
      <c r="L184" s="55"/>
      <c r="M184" s="55"/>
      <c r="N184" s="55"/>
      <c r="O184" s="55"/>
    </row>
    <row r="185" spans="1:18" x14ac:dyDescent="0.35">
      <c r="A185" s="62">
        <v>760057</v>
      </c>
      <c r="B185" s="18" t="s">
        <v>2072</v>
      </c>
      <c r="C185" s="55"/>
      <c r="D185" s="55"/>
      <c r="E185" s="55"/>
      <c r="F185" s="55"/>
      <c r="G185" s="55"/>
      <c r="H185" s="55"/>
      <c r="I185" s="55"/>
      <c r="J185" s="55"/>
      <c r="K185" s="55"/>
      <c r="L185" s="55"/>
      <c r="M185" s="55"/>
      <c r="N185" s="55"/>
      <c r="O185" s="55"/>
    </row>
    <row r="186" spans="1:18" x14ac:dyDescent="0.35">
      <c r="A186" s="62">
        <v>793676</v>
      </c>
      <c r="B186" s="4" t="s">
        <v>2162</v>
      </c>
      <c r="C186" s="43" t="s">
        <v>1974</v>
      </c>
      <c r="D186" s="43" t="s">
        <v>1974</v>
      </c>
      <c r="E186" s="43" t="s">
        <v>1974</v>
      </c>
      <c r="F186" s="43" t="s">
        <v>1974</v>
      </c>
      <c r="G186" s="43" t="s">
        <v>1974</v>
      </c>
      <c r="H186" s="43" t="s">
        <v>1974</v>
      </c>
      <c r="I186" s="43" t="s">
        <v>1974</v>
      </c>
      <c r="J186" s="43" t="s">
        <v>1974</v>
      </c>
    </row>
    <row r="187" spans="1:18" x14ac:dyDescent="0.35">
      <c r="A187" s="62">
        <v>506218</v>
      </c>
      <c r="B187" s="4" t="s">
        <v>2073</v>
      </c>
      <c r="G187" s="43" t="s">
        <v>1974</v>
      </c>
      <c r="H187" s="43" t="s">
        <v>1974</v>
      </c>
      <c r="I187" s="43" t="s">
        <v>1974</v>
      </c>
      <c r="J187" s="43" t="s">
        <v>1974</v>
      </c>
    </row>
    <row r="188" spans="1:18" x14ac:dyDescent="0.35">
      <c r="A188" s="62">
        <v>814477</v>
      </c>
      <c r="B188" s="4" t="s">
        <v>2754</v>
      </c>
      <c r="C188" s="43" t="s">
        <v>1974</v>
      </c>
      <c r="D188" s="43" t="s">
        <v>1974</v>
      </c>
      <c r="E188" s="43" t="s">
        <v>1974</v>
      </c>
      <c r="F188" s="43" t="s">
        <v>1974</v>
      </c>
      <c r="I188" s="43" t="s">
        <v>1974</v>
      </c>
      <c r="P188" s="43" t="s">
        <v>1974</v>
      </c>
      <c r="Q188" s="43" t="s">
        <v>1974</v>
      </c>
      <c r="R188" s="58" t="s">
        <v>1974</v>
      </c>
    </row>
    <row r="189" spans="1:18" x14ac:dyDescent="0.35">
      <c r="A189" s="62">
        <v>144025</v>
      </c>
      <c r="B189" s="4" t="s">
        <v>2163</v>
      </c>
      <c r="C189" s="43" t="s">
        <v>1974</v>
      </c>
      <c r="D189" s="43" t="s">
        <v>1974</v>
      </c>
      <c r="E189" s="43" t="s">
        <v>1974</v>
      </c>
      <c r="F189" s="43" t="s">
        <v>1974</v>
      </c>
      <c r="G189" s="43" t="s">
        <v>1974</v>
      </c>
      <c r="H189" s="43" t="s">
        <v>1974</v>
      </c>
      <c r="I189" s="43" t="s">
        <v>1974</v>
      </c>
      <c r="J189" s="43" t="s">
        <v>1974</v>
      </c>
    </row>
    <row r="190" spans="1:18" x14ac:dyDescent="0.35">
      <c r="A190" s="62">
        <v>747816</v>
      </c>
      <c r="B190" s="4" t="s">
        <v>2284</v>
      </c>
      <c r="C190" s="43" t="s">
        <v>1974</v>
      </c>
      <c r="D190" s="43" t="s">
        <v>1974</v>
      </c>
      <c r="E190" s="43" t="s">
        <v>1974</v>
      </c>
      <c r="F190" s="43" t="s">
        <v>1974</v>
      </c>
      <c r="G190" s="43" t="s">
        <v>1974</v>
      </c>
      <c r="H190" s="43" t="s">
        <v>1974</v>
      </c>
      <c r="I190" s="43" t="s">
        <v>1974</v>
      </c>
      <c r="J190" s="43" t="s">
        <v>1974</v>
      </c>
      <c r="K190" s="43" t="s">
        <v>1974</v>
      </c>
      <c r="L190" s="43" t="s">
        <v>1974</v>
      </c>
      <c r="M190" s="43" t="s">
        <v>1974</v>
      </c>
      <c r="N190" s="43" t="s">
        <v>1974</v>
      </c>
    </row>
    <row r="191" spans="1:18" x14ac:dyDescent="0.35">
      <c r="A191" s="62">
        <v>775570</v>
      </c>
      <c r="B191" s="53" t="s">
        <v>2074</v>
      </c>
      <c r="H191" s="43" t="s">
        <v>1974</v>
      </c>
      <c r="I191" s="43" t="s">
        <v>1974</v>
      </c>
      <c r="J191" s="43" t="s">
        <v>1974</v>
      </c>
    </row>
    <row r="192" spans="1:18" x14ac:dyDescent="0.35">
      <c r="A192" s="62">
        <v>751332</v>
      </c>
      <c r="B192" s="4" t="s">
        <v>2075</v>
      </c>
      <c r="C192" s="43" t="s">
        <v>1974</v>
      </c>
      <c r="D192" s="43" t="s">
        <v>1974</v>
      </c>
      <c r="E192" s="43" t="s">
        <v>1974</v>
      </c>
      <c r="F192" s="43" t="s">
        <v>1974</v>
      </c>
      <c r="G192" s="43" t="s">
        <v>1974</v>
      </c>
      <c r="H192" s="43" t="s">
        <v>1974</v>
      </c>
      <c r="I192" s="43" t="s">
        <v>1974</v>
      </c>
      <c r="J192" s="43" t="s">
        <v>1974</v>
      </c>
      <c r="K192" s="43" t="s">
        <v>1974</v>
      </c>
      <c r="L192" s="43" t="s">
        <v>1974</v>
      </c>
      <c r="M192" s="43" t="s">
        <v>1974</v>
      </c>
      <c r="N192" s="43" t="s">
        <v>1974</v>
      </c>
    </row>
    <row r="193" spans="1:18" x14ac:dyDescent="0.35">
      <c r="A193" s="62">
        <v>782684</v>
      </c>
      <c r="B193" s="18" t="s">
        <v>2076</v>
      </c>
      <c r="C193" s="55"/>
      <c r="D193" s="55"/>
      <c r="E193" s="55"/>
      <c r="F193" s="55"/>
      <c r="G193" s="55"/>
      <c r="H193" s="55"/>
      <c r="I193" s="55"/>
      <c r="J193" s="55"/>
      <c r="K193" s="55"/>
      <c r="L193" s="55"/>
      <c r="M193" s="55"/>
      <c r="N193" s="55"/>
      <c r="O193" s="55"/>
    </row>
    <row r="194" spans="1:18" x14ac:dyDescent="0.35">
      <c r="A194" s="62">
        <v>806144</v>
      </c>
      <c r="B194" s="4" t="s">
        <v>2755</v>
      </c>
      <c r="C194" s="43" t="s">
        <v>1974</v>
      </c>
      <c r="D194" s="43" t="s">
        <v>1974</v>
      </c>
      <c r="E194" s="43" t="s">
        <v>1974</v>
      </c>
      <c r="F194" s="43" t="s">
        <v>1974</v>
      </c>
      <c r="O194" s="43" t="s">
        <v>1974</v>
      </c>
    </row>
    <row r="195" spans="1:18" x14ac:dyDescent="0.35">
      <c r="A195" s="62">
        <v>815652</v>
      </c>
      <c r="B195" s="4" t="s">
        <v>2756</v>
      </c>
      <c r="K195" s="43" t="s">
        <v>1974</v>
      </c>
      <c r="L195" s="43" t="s">
        <v>1974</v>
      </c>
      <c r="M195" s="43" t="s">
        <v>1974</v>
      </c>
      <c r="N195" s="43" t="s">
        <v>1974</v>
      </c>
    </row>
    <row r="196" spans="1:18" x14ac:dyDescent="0.35">
      <c r="A196" s="62">
        <v>437408</v>
      </c>
      <c r="B196" s="4" t="s">
        <v>2164</v>
      </c>
      <c r="H196" s="43" t="s">
        <v>1974</v>
      </c>
    </row>
    <row r="197" spans="1:18" x14ac:dyDescent="0.35">
      <c r="A197" s="62">
        <v>799748</v>
      </c>
      <c r="B197" s="4" t="s">
        <v>2757</v>
      </c>
      <c r="C197" s="43" t="s">
        <v>1974</v>
      </c>
      <c r="D197" s="43" t="s">
        <v>1974</v>
      </c>
      <c r="F197" s="43" t="s">
        <v>1974</v>
      </c>
      <c r="G197" s="43" t="s">
        <v>1974</v>
      </c>
      <c r="H197" s="43" t="s">
        <v>1974</v>
      </c>
      <c r="J197" s="43" t="s">
        <v>1974</v>
      </c>
    </row>
    <row r="198" spans="1:18" x14ac:dyDescent="0.35">
      <c r="A198" s="62">
        <v>474303</v>
      </c>
      <c r="B198" s="4" t="s">
        <v>2165</v>
      </c>
      <c r="C198" s="43" t="s">
        <v>1974</v>
      </c>
      <c r="D198" s="43" t="s">
        <v>1974</v>
      </c>
      <c r="E198" s="43" t="s">
        <v>1974</v>
      </c>
      <c r="F198" s="43" t="s">
        <v>1974</v>
      </c>
      <c r="G198" s="43" t="s">
        <v>1974</v>
      </c>
      <c r="H198" s="43" t="s">
        <v>1974</v>
      </c>
      <c r="I198" s="43" t="s">
        <v>1974</v>
      </c>
      <c r="J198" s="43" t="s">
        <v>1974</v>
      </c>
      <c r="K198" s="43" t="s">
        <v>1974</v>
      </c>
      <c r="L198" s="43" t="s">
        <v>1974</v>
      </c>
      <c r="M198" s="43" t="s">
        <v>1974</v>
      </c>
      <c r="N198" s="43" t="s">
        <v>1974</v>
      </c>
    </row>
    <row r="199" spans="1:18" x14ac:dyDescent="0.35">
      <c r="A199" s="62">
        <v>528110</v>
      </c>
      <c r="B199" s="4" t="s">
        <v>2166</v>
      </c>
      <c r="C199" s="43" t="s">
        <v>1974</v>
      </c>
      <c r="D199" s="43" t="s">
        <v>1974</v>
      </c>
      <c r="F199" s="43" t="s">
        <v>1974</v>
      </c>
      <c r="G199" s="43" t="s">
        <v>1974</v>
      </c>
      <c r="H199" s="43" t="s">
        <v>1974</v>
      </c>
      <c r="J199" s="43" t="s">
        <v>1974</v>
      </c>
    </row>
    <row r="200" spans="1:18" x14ac:dyDescent="0.35">
      <c r="A200" s="62">
        <v>805116</v>
      </c>
      <c r="B200" s="4" t="s">
        <v>2758</v>
      </c>
      <c r="C200" s="43" t="s">
        <v>1974</v>
      </c>
      <c r="D200" s="43" t="s">
        <v>1974</v>
      </c>
      <c r="E200" s="43" t="s">
        <v>1974</v>
      </c>
      <c r="F200" s="43" t="s">
        <v>1974</v>
      </c>
      <c r="K200" s="43" t="s">
        <v>1974</v>
      </c>
      <c r="L200" s="43" t="s">
        <v>1974</v>
      </c>
      <c r="M200" s="43" t="s">
        <v>1974</v>
      </c>
      <c r="N200" s="43" t="s">
        <v>1974</v>
      </c>
    </row>
    <row r="201" spans="1:18" x14ac:dyDescent="0.35">
      <c r="A201" s="62">
        <v>797195</v>
      </c>
      <c r="B201" s="4" t="s">
        <v>2759</v>
      </c>
      <c r="G201" s="43" t="s">
        <v>1974</v>
      </c>
      <c r="H201" s="43" t="s">
        <v>1974</v>
      </c>
      <c r="I201" s="43" t="s">
        <v>1974</v>
      </c>
      <c r="J201" s="43" t="s">
        <v>1974</v>
      </c>
      <c r="K201" s="43" t="s">
        <v>1974</v>
      </c>
      <c r="L201" s="43" t="s">
        <v>1974</v>
      </c>
      <c r="M201" s="43" t="s">
        <v>1974</v>
      </c>
      <c r="N201" s="43" t="s">
        <v>1974</v>
      </c>
    </row>
    <row r="202" spans="1:18" x14ac:dyDescent="0.35">
      <c r="A202" s="62">
        <v>802406</v>
      </c>
      <c r="B202" s="4" t="s">
        <v>2760</v>
      </c>
      <c r="C202" s="43" t="s">
        <v>1974</v>
      </c>
      <c r="D202" s="43" t="s">
        <v>1974</v>
      </c>
      <c r="E202" s="43" t="s">
        <v>1974</v>
      </c>
      <c r="F202" s="43" t="s">
        <v>1974</v>
      </c>
      <c r="G202" s="43" t="s">
        <v>1974</v>
      </c>
      <c r="H202" s="43" t="s">
        <v>1974</v>
      </c>
      <c r="I202" s="43" t="s">
        <v>1974</v>
      </c>
      <c r="J202" s="43" t="s">
        <v>1974</v>
      </c>
    </row>
    <row r="203" spans="1:18" x14ac:dyDescent="0.35">
      <c r="A203" s="62">
        <v>792269</v>
      </c>
      <c r="B203" s="4" t="s">
        <v>2077</v>
      </c>
      <c r="D203" s="43" t="s">
        <v>1974</v>
      </c>
      <c r="F203" s="43" t="s">
        <v>1974</v>
      </c>
      <c r="H203" s="43" t="s">
        <v>1974</v>
      </c>
      <c r="J203" s="43" t="s">
        <v>1974</v>
      </c>
    </row>
    <row r="204" spans="1:18" x14ac:dyDescent="0.35">
      <c r="A204" s="62">
        <v>787883</v>
      </c>
      <c r="B204" s="4" t="s">
        <v>2761</v>
      </c>
      <c r="C204" s="43" t="s">
        <v>1974</v>
      </c>
      <c r="E204" s="43" t="s">
        <v>1974</v>
      </c>
      <c r="F204" s="43" t="s">
        <v>1974</v>
      </c>
      <c r="I204" s="43" t="s">
        <v>1974</v>
      </c>
      <c r="P204" s="43" t="s">
        <v>1974</v>
      </c>
      <c r="R204" s="58" t="s">
        <v>1974</v>
      </c>
    </row>
    <row r="205" spans="1:18" x14ac:dyDescent="0.35">
      <c r="A205" s="62">
        <v>795465</v>
      </c>
      <c r="B205" s="4" t="s">
        <v>2762</v>
      </c>
      <c r="C205" s="43" t="s">
        <v>1974</v>
      </c>
      <c r="D205" s="43" t="s">
        <v>1974</v>
      </c>
      <c r="F205" s="43" t="s">
        <v>1974</v>
      </c>
      <c r="G205" s="43" t="s">
        <v>1974</v>
      </c>
      <c r="H205" s="43" t="s">
        <v>1974</v>
      </c>
      <c r="J205" s="43" t="s">
        <v>1974</v>
      </c>
    </row>
    <row r="206" spans="1:18" x14ac:dyDescent="0.35">
      <c r="A206" s="62">
        <v>726820</v>
      </c>
      <c r="B206" s="4" t="s">
        <v>2078</v>
      </c>
      <c r="C206" s="43" t="s">
        <v>1974</v>
      </c>
      <c r="D206" s="43" t="s">
        <v>1974</v>
      </c>
      <c r="F206" s="43" t="s">
        <v>1974</v>
      </c>
      <c r="G206" s="43" t="s">
        <v>1974</v>
      </c>
      <c r="H206" s="43" t="s">
        <v>1974</v>
      </c>
      <c r="J206" s="43" t="s">
        <v>1974</v>
      </c>
    </row>
    <row r="207" spans="1:18" x14ac:dyDescent="0.35">
      <c r="A207" s="62">
        <v>792082</v>
      </c>
      <c r="B207" s="4" t="s">
        <v>2079</v>
      </c>
      <c r="D207" s="43" t="s">
        <v>1974</v>
      </c>
      <c r="F207" s="43" t="s">
        <v>1974</v>
      </c>
      <c r="H207" s="43" t="s">
        <v>1974</v>
      </c>
      <c r="J207" s="43" t="s">
        <v>1974</v>
      </c>
    </row>
    <row r="208" spans="1:18" x14ac:dyDescent="0.35">
      <c r="A208" s="62">
        <v>807306</v>
      </c>
      <c r="B208" s="4" t="s">
        <v>2763</v>
      </c>
      <c r="C208" s="43" t="s">
        <v>1974</v>
      </c>
      <c r="D208" s="43" t="s">
        <v>1974</v>
      </c>
      <c r="F208" s="43" t="s">
        <v>1974</v>
      </c>
      <c r="G208" s="43" t="s">
        <v>1974</v>
      </c>
      <c r="P208" s="43" t="s">
        <v>1974</v>
      </c>
      <c r="Q208" s="43" t="s">
        <v>1974</v>
      </c>
    </row>
    <row r="209" spans="1:17" x14ac:dyDescent="0.35">
      <c r="A209" s="62">
        <v>804599</v>
      </c>
      <c r="B209" s="4" t="s">
        <v>2764</v>
      </c>
      <c r="H209" s="43" t="s">
        <v>1974</v>
      </c>
      <c r="J209" s="43" t="s">
        <v>1974</v>
      </c>
    </row>
    <row r="210" spans="1:17" x14ac:dyDescent="0.35">
      <c r="A210" s="62">
        <v>748277</v>
      </c>
      <c r="B210" s="4" t="s">
        <v>2080</v>
      </c>
      <c r="C210" s="43" t="s">
        <v>1974</v>
      </c>
      <c r="D210" s="43" t="s">
        <v>1974</v>
      </c>
      <c r="E210" s="43" t="s">
        <v>1974</v>
      </c>
      <c r="F210" s="43" t="s">
        <v>1974</v>
      </c>
      <c r="G210" s="43" t="s">
        <v>1974</v>
      </c>
      <c r="H210" s="43" t="s">
        <v>1974</v>
      </c>
      <c r="I210" s="43" t="s">
        <v>1974</v>
      </c>
      <c r="J210" s="43" t="s">
        <v>1974</v>
      </c>
    </row>
    <row r="211" spans="1:17" x14ac:dyDescent="0.35">
      <c r="A211" s="62">
        <v>798117</v>
      </c>
      <c r="B211" s="4" t="s">
        <v>2765</v>
      </c>
      <c r="G211" s="43" t="s">
        <v>1974</v>
      </c>
    </row>
    <row r="212" spans="1:17" x14ac:dyDescent="0.35">
      <c r="A212" s="62">
        <v>795298</v>
      </c>
      <c r="B212" s="4" t="s">
        <v>2766</v>
      </c>
      <c r="G212" s="43" t="s">
        <v>1974</v>
      </c>
      <c r="H212" s="43" t="s">
        <v>1974</v>
      </c>
      <c r="I212" s="43" t="s">
        <v>1974</v>
      </c>
      <c r="J212" s="43" t="s">
        <v>1974</v>
      </c>
    </row>
    <row r="213" spans="1:17" x14ac:dyDescent="0.35">
      <c r="A213" s="62">
        <v>658131</v>
      </c>
      <c r="B213" s="4" t="s">
        <v>2081</v>
      </c>
      <c r="G213" s="43" t="s">
        <v>1974</v>
      </c>
      <c r="H213" s="43" t="s">
        <v>1974</v>
      </c>
      <c r="I213" s="43" t="s">
        <v>1974</v>
      </c>
      <c r="J213" s="43" t="s">
        <v>1974</v>
      </c>
    </row>
    <row r="214" spans="1:17" x14ac:dyDescent="0.35">
      <c r="A214" s="62">
        <v>745496</v>
      </c>
      <c r="B214" s="4" t="s">
        <v>2082</v>
      </c>
      <c r="C214" s="43" t="s">
        <v>1974</v>
      </c>
      <c r="D214" s="43" t="s">
        <v>1974</v>
      </c>
      <c r="F214" s="43" t="s">
        <v>1974</v>
      </c>
      <c r="G214" s="43" t="s">
        <v>1974</v>
      </c>
      <c r="H214" s="43" t="s">
        <v>1974</v>
      </c>
      <c r="J214" s="43" t="s">
        <v>1974</v>
      </c>
    </row>
    <row r="215" spans="1:17" x14ac:dyDescent="0.35">
      <c r="A215" s="62">
        <v>471606</v>
      </c>
      <c r="B215" s="4" t="s">
        <v>2083</v>
      </c>
      <c r="C215" s="43" t="s">
        <v>1974</v>
      </c>
      <c r="D215" s="43" t="s">
        <v>1974</v>
      </c>
      <c r="E215" s="43" t="s">
        <v>1974</v>
      </c>
      <c r="F215" s="43" t="s">
        <v>1974</v>
      </c>
      <c r="G215" s="43" t="s">
        <v>1974</v>
      </c>
      <c r="H215" s="43" t="s">
        <v>1974</v>
      </c>
      <c r="I215" s="43" t="s">
        <v>1974</v>
      </c>
      <c r="J215" s="43" t="s">
        <v>1974</v>
      </c>
      <c r="K215" s="55"/>
      <c r="L215" s="55"/>
      <c r="M215" s="55"/>
      <c r="N215" s="55"/>
    </row>
    <row r="216" spans="1:17" x14ac:dyDescent="0.35">
      <c r="A216" s="62">
        <v>805492</v>
      </c>
      <c r="B216" s="4" t="s">
        <v>2767</v>
      </c>
      <c r="G216" s="43" t="s">
        <v>1974</v>
      </c>
      <c r="I216" s="43" t="s">
        <v>1974</v>
      </c>
      <c r="P216" s="43" t="s">
        <v>1974</v>
      </c>
      <c r="Q216" s="43" t="s">
        <v>1974</v>
      </c>
    </row>
    <row r="217" spans="1:17" x14ac:dyDescent="0.35">
      <c r="A217" s="62">
        <v>801677</v>
      </c>
      <c r="B217" s="4" t="s">
        <v>2768</v>
      </c>
      <c r="C217" s="43" t="s">
        <v>1974</v>
      </c>
      <c r="D217" s="43" t="s">
        <v>1974</v>
      </c>
      <c r="E217" s="43" t="s">
        <v>1974</v>
      </c>
      <c r="F217" s="43" t="s">
        <v>1974</v>
      </c>
      <c r="G217" s="43" t="s">
        <v>1974</v>
      </c>
      <c r="H217" s="43" t="s">
        <v>1974</v>
      </c>
      <c r="I217" s="43" t="s">
        <v>1974</v>
      </c>
      <c r="J217" s="43" t="s">
        <v>1974</v>
      </c>
    </row>
    <row r="218" spans="1:17" x14ac:dyDescent="0.35">
      <c r="A218" s="62">
        <v>788326</v>
      </c>
      <c r="B218" s="4" t="s">
        <v>2167</v>
      </c>
      <c r="C218" s="43" t="s">
        <v>1974</v>
      </c>
      <c r="F218" s="43" t="s">
        <v>1974</v>
      </c>
      <c r="G218" s="43" t="s">
        <v>1974</v>
      </c>
      <c r="J218" s="43" t="s">
        <v>1974</v>
      </c>
    </row>
    <row r="219" spans="1:17" x14ac:dyDescent="0.35">
      <c r="A219" s="62">
        <v>771211</v>
      </c>
      <c r="B219" s="4" t="s">
        <v>2168</v>
      </c>
      <c r="H219" s="43" t="s">
        <v>1974</v>
      </c>
      <c r="J219" s="43" t="s">
        <v>1974</v>
      </c>
    </row>
    <row r="220" spans="1:17" x14ac:dyDescent="0.35">
      <c r="A220" s="62">
        <v>792128</v>
      </c>
      <c r="B220" s="4" t="s">
        <v>2084</v>
      </c>
      <c r="C220" s="43" t="s">
        <v>1974</v>
      </c>
      <c r="D220" s="43" t="s">
        <v>1974</v>
      </c>
      <c r="E220" s="43" t="s">
        <v>1974</v>
      </c>
      <c r="F220" s="43" t="s">
        <v>1974</v>
      </c>
      <c r="G220" s="43" t="s">
        <v>1974</v>
      </c>
      <c r="H220" s="43" t="s">
        <v>1974</v>
      </c>
      <c r="I220" s="43" t="s">
        <v>1974</v>
      </c>
      <c r="J220" s="43" t="s">
        <v>1974</v>
      </c>
    </row>
    <row r="221" spans="1:17" x14ac:dyDescent="0.35">
      <c r="A221" s="62">
        <v>19955</v>
      </c>
      <c r="B221" s="4" t="s">
        <v>2085</v>
      </c>
      <c r="G221" s="43" t="s">
        <v>1974</v>
      </c>
      <c r="J221" s="43" t="s">
        <v>1974</v>
      </c>
      <c r="K221" s="43" t="s">
        <v>1974</v>
      </c>
      <c r="N221" s="43" t="s">
        <v>1974</v>
      </c>
    </row>
    <row r="222" spans="1:17" x14ac:dyDescent="0.35">
      <c r="A222" s="62">
        <v>634460</v>
      </c>
      <c r="B222" s="4" t="s">
        <v>2086</v>
      </c>
      <c r="E222" s="43" t="s">
        <v>1974</v>
      </c>
      <c r="F222" s="43" t="s">
        <v>1974</v>
      </c>
      <c r="I222" s="43" t="s">
        <v>1974</v>
      </c>
      <c r="J222" s="43" t="s">
        <v>1974</v>
      </c>
      <c r="M222" s="43" t="s">
        <v>1974</v>
      </c>
      <c r="N222" s="43" t="s">
        <v>1974</v>
      </c>
    </row>
    <row r="223" spans="1:17" x14ac:dyDescent="0.35">
      <c r="A223" s="62">
        <v>806960</v>
      </c>
      <c r="B223" s="4" t="s">
        <v>2769</v>
      </c>
      <c r="G223" s="43" t="s">
        <v>1974</v>
      </c>
      <c r="I223" s="43" t="s">
        <v>1974</v>
      </c>
      <c r="P223" s="43" t="s">
        <v>1974</v>
      </c>
      <c r="Q223" s="43" t="s">
        <v>1974</v>
      </c>
    </row>
    <row r="224" spans="1:17" x14ac:dyDescent="0.35">
      <c r="A224" s="62">
        <v>191705</v>
      </c>
      <c r="B224" s="4" t="s">
        <v>2087</v>
      </c>
      <c r="G224" s="43" t="s">
        <v>1974</v>
      </c>
      <c r="H224" s="43" t="s">
        <v>1974</v>
      </c>
      <c r="I224" s="43" t="s">
        <v>1974</v>
      </c>
      <c r="J224" s="43" t="s">
        <v>1974</v>
      </c>
    </row>
    <row r="225" spans="1:18" x14ac:dyDescent="0.35">
      <c r="A225" s="62">
        <v>534584</v>
      </c>
      <c r="B225" s="4" t="s">
        <v>2088</v>
      </c>
      <c r="E225" s="43" t="s">
        <v>1974</v>
      </c>
      <c r="I225" s="43" t="s">
        <v>1974</v>
      </c>
    </row>
    <row r="226" spans="1:18" x14ac:dyDescent="0.35">
      <c r="A226" s="62">
        <v>773009</v>
      </c>
      <c r="B226" s="4" t="s">
        <v>2089</v>
      </c>
      <c r="C226" s="55"/>
      <c r="D226" s="55"/>
      <c r="E226" s="55" t="s">
        <v>2770</v>
      </c>
      <c r="F226" s="55"/>
      <c r="G226" s="55"/>
      <c r="H226" s="55"/>
      <c r="I226" s="55"/>
      <c r="J226" s="55"/>
      <c r="K226" s="55"/>
      <c r="L226" s="55"/>
      <c r="M226" s="55"/>
      <c r="N226" s="55"/>
      <c r="O226" s="55"/>
      <c r="P226" s="55"/>
      <c r="Q226" s="55"/>
    </row>
    <row r="227" spans="1:18" x14ac:dyDescent="0.35">
      <c r="A227" s="62">
        <v>805417</v>
      </c>
      <c r="B227" s="4" t="s">
        <v>2771</v>
      </c>
      <c r="G227" s="43" t="s">
        <v>1974</v>
      </c>
      <c r="I227" s="43" t="s">
        <v>1974</v>
      </c>
      <c r="P227" s="43" t="s">
        <v>1974</v>
      </c>
      <c r="Q227" s="43" t="s">
        <v>1974</v>
      </c>
    </row>
    <row r="228" spans="1:18" x14ac:dyDescent="0.35">
      <c r="A228" s="62">
        <v>51276</v>
      </c>
      <c r="B228" s="4" t="s">
        <v>2090</v>
      </c>
      <c r="C228" s="43" t="s">
        <v>1974</v>
      </c>
      <c r="D228" s="43" t="s">
        <v>1974</v>
      </c>
      <c r="E228" s="43" t="s">
        <v>1974</v>
      </c>
      <c r="F228" s="43" t="s">
        <v>1974</v>
      </c>
      <c r="G228" s="43" t="s">
        <v>1974</v>
      </c>
      <c r="H228" s="43" t="s">
        <v>1974</v>
      </c>
      <c r="I228" s="43" t="s">
        <v>1974</v>
      </c>
      <c r="J228" s="43" t="s">
        <v>1974</v>
      </c>
    </row>
    <row r="229" spans="1:18" x14ac:dyDescent="0.35">
      <c r="A229" s="62">
        <v>19146</v>
      </c>
      <c r="B229" s="4" t="s">
        <v>2091</v>
      </c>
      <c r="H229" s="43" t="s">
        <v>1974</v>
      </c>
      <c r="I229" s="43" t="s">
        <v>1974</v>
      </c>
      <c r="J229" s="43" t="s">
        <v>1974</v>
      </c>
    </row>
    <row r="230" spans="1:18" x14ac:dyDescent="0.35">
      <c r="A230" s="62">
        <v>793045</v>
      </c>
      <c r="B230" s="4" t="s">
        <v>2169</v>
      </c>
      <c r="J230" s="43" t="s">
        <v>1974</v>
      </c>
    </row>
    <row r="231" spans="1:18" x14ac:dyDescent="0.35">
      <c r="A231" s="62">
        <v>791635</v>
      </c>
      <c r="B231" s="4" t="s">
        <v>2092</v>
      </c>
      <c r="C231" s="43" t="s">
        <v>1974</v>
      </c>
      <c r="D231" s="43" t="s">
        <v>1974</v>
      </c>
      <c r="F231" s="43" t="s">
        <v>1974</v>
      </c>
      <c r="G231" s="43" t="s">
        <v>1974</v>
      </c>
      <c r="H231" s="43" t="s">
        <v>1974</v>
      </c>
      <c r="J231" s="43" t="s">
        <v>1974</v>
      </c>
    </row>
    <row r="232" spans="1:18" x14ac:dyDescent="0.35">
      <c r="A232" s="62">
        <v>803886</v>
      </c>
      <c r="B232" s="4" t="s">
        <v>2772</v>
      </c>
      <c r="C232" s="43" t="s">
        <v>1974</v>
      </c>
      <c r="D232" s="43" t="s">
        <v>1974</v>
      </c>
      <c r="E232" s="43" t="s">
        <v>1974</v>
      </c>
      <c r="F232" s="43" t="s">
        <v>1974</v>
      </c>
      <c r="G232" s="43" t="s">
        <v>1974</v>
      </c>
      <c r="H232" s="43" t="s">
        <v>1974</v>
      </c>
      <c r="I232" s="43" t="s">
        <v>1974</v>
      </c>
      <c r="J232" s="43" t="s">
        <v>1974</v>
      </c>
    </row>
    <row r="233" spans="1:18" x14ac:dyDescent="0.35">
      <c r="A233" s="62">
        <v>762883</v>
      </c>
      <c r="B233" s="4" t="s">
        <v>2093</v>
      </c>
      <c r="C233" s="43" t="s">
        <v>1974</v>
      </c>
      <c r="D233" s="43" t="s">
        <v>1974</v>
      </c>
      <c r="F233" s="43" t="s">
        <v>1974</v>
      </c>
      <c r="G233" s="43" t="s">
        <v>1974</v>
      </c>
      <c r="H233" s="43" t="s">
        <v>1974</v>
      </c>
      <c r="J233" s="43" t="s">
        <v>1974</v>
      </c>
    </row>
    <row r="234" spans="1:18" x14ac:dyDescent="0.35">
      <c r="A234" s="62">
        <v>806757</v>
      </c>
      <c r="B234" s="4" t="s">
        <v>2773</v>
      </c>
      <c r="C234" s="43" t="s">
        <v>1974</v>
      </c>
      <c r="D234" s="43" t="s">
        <v>1974</v>
      </c>
      <c r="E234" s="43" t="s">
        <v>1974</v>
      </c>
      <c r="F234" s="43" t="s">
        <v>1974</v>
      </c>
      <c r="G234" s="43" t="s">
        <v>1974</v>
      </c>
      <c r="I234" s="43" t="s">
        <v>1974</v>
      </c>
      <c r="P234" s="43" t="s">
        <v>1974</v>
      </c>
      <c r="Q234" s="43" t="s">
        <v>1974</v>
      </c>
    </row>
    <row r="235" spans="1:18" x14ac:dyDescent="0.35">
      <c r="A235" s="62">
        <v>791866</v>
      </c>
      <c r="B235" s="4" t="s">
        <v>2774</v>
      </c>
      <c r="I235" s="43" t="s">
        <v>1974</v>
      </c>
      <c r="P235" s="43" t="s">
        <v>1974</v>
      </c>
      <c r="Q235" s="43" t="s">
        <v>1974</v>
      </c>
      <c r="R235" s="58" t="s">
        <v>1974</v>
      </c>
    </row>
    <row r="236" spans="1:18" x14ac:dyDescent="0.35">
      <c r="A236" s="62">
        <v>528597</v>
      </c>
      <c r="B236" s="4" t="s">
        <v>2094</v>
      </c>
      <c r="H236" s="43" t="s">
        <v>1974</v>
      </c>
      <c r="I236" s="43" t="s">
        <v>1974</v>
      </c>
      <c r="J236" s="43" t="s">
        <v>1974</v>
      </c>
    </row>
    <row r="237" spans="1:18" x14ac:dyDescent="0.35">
      <c r="A237" s="62">
        <v>630044</v>
      </c>
      <c r="B237" s="4" t="s">
        <v>2095</v>
      </c>
      <c r="C237" s="43" t="s">
        <v>1974</v>
      </c>
      <c r="D237" s="43" t="s">
        <v>1974</v>
      </c>
      <c r="E237" s="43" t="s">
        <v>1974</v>
      </c>
      <c r="F237" s="43" t="s">
        <v>1974</v>
      </c>
      <c r="G237" s="43" t="s">
        <v>1974</v>
      </c>
      <c r="H237" s="43" t="s">
        <v>1974</v>
      </c>
      <c r="I237" s="43" t="s">
        <v>1974</v>
      </c>
      <c r="J237" s="43" t="s">
        <v>1974</v>
      </c>
    </row>
    <row r="238" spans="1:18" x14ac:dyDescent="0.35">
      <c r="A238" s="62">
        <v>797533</v>
      </c>
      <c r="B238" s="4" t="s">
        <v>2775</v>
      </c>
      <c r="J238" s="43" t="s">
        <v>1974</v>
      </c>
    </row>
    <row r="239" spans="1:18" x14ac:dyDescent="0.35">
      <c r="A239" s="62">
        <v>7894</v>
      </c>
      <c r="B239" s="4" t="s">
        <v>2096</v>
      </c>
      <c r="I239" s="43" t="s">
        <v>1974</v>
      </c>
      <c r="J239" s="43" t="s">
        <v>1974</v>
      </c>
    </row>
    <row r="240" spans="1:18" x14ac:dyDescent="0.35">
      <c r="A240" s="62">
        <v>805466</v>
      </c>
      <c r="B240" s="4" t="s">
        <v>2776</v>
      </c>
      <c r="C240" s="43" t="s">
        <v>1974</v>
      </c>
      <c r="D240" s="43" t="s">
        <v>1974</v>
      </c>
      <c r="E240" s="43" t="s">
        <v>1974</v>
      </c>
      <c r="F240" s="43" t="s">
        <v>1974</v>
      </c>
      <c r="G240" s="43" t="s">
        <v>1974</v>
      </c>
      <c r="I240" s="43" t="s">
        <v>1974</v>
      </c>
      <c r="P240" s="43" t="s">
        <v>1974</v>
      </c>
      <c r="Q240" s="43" t="s">
        <v>1974</v>
      </c>
    </row>
    <row r="241" spans="1:17" x14ac:dyDescent="0.35">
      <c r="A241" s="62">
        <v>545083</v>
      </c>
      <c r="B241" s="4" t="s">
        <v>2097</v>
      </c>
      <c r="C241" s="43" t="s">
        <v>1974</v>
      </c>
      <c r="D241" s="43" t="s">
        <v>1974</v>
      </c>
      <c r="E241" s="43" t="s">
        <v>1974</v>
      </c>
      <c r="F241" s="43" t="s">
        <v>1974</v>
      </c>
      <c r="G241" s="43" t="s">
        <v>1974</v>
      </c>
      <c r="H241" s="43" t="s">
        <v>1974</v>
      </c>
      <c r="I241" s="43" t="s">
        <v>1974</v>
      </c>
      <c r="J241" s="43" t="s">
        <v>1974</v>
      </c>
      <c r="K241" s="43" t="s">
        <v>1974</v>
      </c>
      <c r="L241" s="43" t="s">
        <v>1974</v>
      </c>
      <c r="M241" s="43" t="s">
        <v>1974</v>
      </c>
      <c r="N241" s="43" t="s">
        <v>1974</v>
      </c>
    </row>
    <row r="242" spans="1:17" x14ac:dyDescent="0.35">
      <c r="A242" s="62">
        <v>804562</v>
      </c>
      <c r="B242" s="4" t="s">
        <v>2777</v>
      </c>
      <c r="C242" s="43" t="s">
        <v>1974</v>
      </c>
      <c r="D242" s="43" t="s">
        <v>1974</v>
      </c>
      <c r="E242" s="43" t="s">
        <v>1974</v>
      </c>
      <c r="F242" s="43" t="s">
        <v>1974</v>
      </c>
      <c r="G242" s="43" t="s">
        <v>1974</v>
      </c>
      <c r="I242" s="43" t="s">
        <v>1974</v>
      </c>
      <c r="K242" s="43" t="s">
        <v>1974</v>
      </c>
      <c r="L242" s="43" t="s">
        <v>1974</v>
      </c>
      <c r="M242" s="43" t="s">
        <v>1974</v>
      </c>
      <c r="N242" s="43" t="s">
        <v>1974</v>
      </c>
      <c r="O242" s="43" t="s">
        <v>1974</v>
      </c>
      <c r="P242" s="43" t="s">
        <v>1974</v>
      </c>
      <c r="Q242" s="43" t="s">
        <v>1974</v>
      </c>
    </row>
    <row r="243" spans="1:17" x14ac:dyDescent="0.35">
      <c r="A243" s="62">
        <v>803884</v>
      </c>
      <c r="B243" s="4" t="s">
        <v>2778</v>
      </c>
      <c r="C243" s="43" t="s">
        <v>1974</v>
      </c>
      <c r="D243" s="43" t="s">
        <v>1974</v>
      </c>
      <c r="E243" s="43" t="s">
        <v>1974</v>
      </c>
      <c r="F243" s="43" t="s">
        <v>1974</v>
      </c>
      <c r="G243" s="43" t="s">
        <v>1974</v>
      </c>
      <c r="H243" s="43" t="s">
        <v>1974</v>
      </c>
      <c r="I243" s="43" t="s">
        <v>1974</v>
      </c>
      <c r="J243" s="43" t="s">
        <v>1974</v>
      </c>
    </row>
    <row r="244" spans="1:17" x14ac:dyDescent="0.35">
      <c r="A244" s="62">
        <v>791809</v>
      </c>
      <c r="B244" s="4" t="s">
        <v>2098</v>
      </c>
      <c r="G244" s="43" t="s">
        <v>1974</v>
      </c>
      <c r="I244" s="43" t="s">
        <v>1974</v>
      </c>
      <c r="J244" s="43" t="s">
        <v>1974</v>
      </c>
    </row>
    <row r="245" spans="1:17" x14ac:dyDescent="0.35">
      <c r="A245" s="62">
        <v>791950</v>
      </c>
      <c r="B245" s="4" t="s">
        <v>2099</v>
      </c>
      <c r="C245" s="43" t="s">
        <v>1974</v>
      </c>
      <c r="D245" s="43" t="s">
        <v>1974</v>
      </c>
      <c r="E245" s="43" t="s">
        <v>1974</v>
      </c>
      <c r="F245" s="43" t="s">
        <v>1974</v>
      </c>
      <c r="G245" s="43" t="s">
        <v>1974</v>
      </c>
      <c r="H245" s="43" t="s">
        <v>1974</v>
      </c>
      <c r="I245" s="43" t="s">
        <v>1974</v>
      </c>
      <c r="J245" s="43" t="s">
        <v>1974</v>
      </c>
      <c r="K245" s="43" t="s">
        <v>1974</v>
      </c>
      <c r="L245" s="43" t="s">
        <v>1974</v>
      </c>
      <c r="M245" s="43" t="s">
        <v>1974</v>
      </c>
      <c r="N245" s="43" t="s">
        <v>1974</v>
      </c>
    </row>
    <row r="246" spans="1:17" x14ac:dyDescent="0.35">
      <c r="A246" s="62">
        <v>708683</v>
      </c>
      <c r="B246" s="4" t="s">
        <v>2100</v>
      </c>
      <c r="C246" s="43" t="s">
        <v>1974</v>
      </c>
      <c r="G246" s="43" t="s">
        <v>1974</v>
      </c>
      <c r="K246" s="43" t="s">
        <v>1974</v>
      </c>
    </row>
    <row r="247" spans="1:17" x14ac:dyDescent="0.35">
      <c r="A247" s="62">
        <v>26948</v>
      </c>
      <c r="B247" s="4" t="s">
        <v>2101</v>
      </c>
      <c r="C247" s="43" t="s">
        <v>1974</v>
      </c>
      <c r="D247" s="43" t="s">
        <v>1974</v>
      </c>
      <c r="E247" s="43" t="s">
        <v>1974</v>
      </c>
      <c r="F247" s="43" t="s">
        <v>1974</v>
      </c>
      <c r="G247" s="43" t="s">
        <v>1974</v>
      </c>
      <c r="H247" s="43" t="s">
        <v>1974</v>
      </c>
      <c r="I247" s="43" t="s">
        <v>1974</v>
      </c>
      <c r="J247" s="43" t="s">
        <v>1974</v>
      </c>
    </row>
    <row r="248" spans="1:17" x14ac:dyDescent="0.35">
      <c r="A248" s="62">
        <v>747046</v>
      </c>
      <c r="B248" s="4" t="s">
        <v>2102</v>
      </c>
      <c r="C248" s="43" t="s">
        <v>1974</v>
      </c>
      <c r="D248" s="43" t="s">
        <v>1974</v>
      </c>
      <c r="E248" s="43" t="s">
        <v>1974</v>
      </c>
      <c r="F248" s="43" t="s">
        <v>1974</v>
      </c>
      <c r="G248" s="43" t="s">
        <v>1974</v>
      </c>
      <c r="H248" s="43" t="s">
        <v>1974</v>
      </c>
      <c r="I248" s="43" t="s">
        <v>1974</v>
      </c>
      <c r="J248" s="43" t="s">
        <v>1974</v>
      </c>
    </row>
    <row r="249" spans="1:17" x14ac:dyDescent="0.35">
      <c r="A249" s="62">
        <v>806797</v>
      </c>
      <c r="B249" s="4" t="s">
        <v>2779</v>
      </c>
      <c r="G249" s="43" t="s">
        <v>1974</v>
      </c>
      <c r="I249" s="43" t="s">
        <v>1974</v>
      </c>
      <c r="P249" s="43" t="s">
        <v>1974</v>
      </c>
      <c r="Q249" s="43" t="s">
        <v>1974</v>
      </c>
    </row>
    <row r="250" spans="1:17" x14ac:dyDescent="0.35">
      <c r="A250" s="62">
        <v>746070</v>
      </c>
      <c r="B250" s="4" t="s">
        <v>2277</v>
      </c>
      <c r="C250" s="43" t="s">
        <v>1974</v>
      </c>
      <c r="D250" s="43" t="s">
        <v>1974</v>
      </c>
      <c r="E250" s="43" t="s">
        <v>1974</v>
      </c>
      <c r="F250" s="43" t="s">
        <v>1974</v>
      </c>
      <c r="G250" s="43" t="s">
        <v>1974</v>
      </c>
      <c r="H250" s="43" t="s">
        <v>1974</v>
      </c>
      <c r="I250" s="43" t="s">
        <v>1974</v>
      </c>
      <c r="J250" s="43" t="s">
        <v>1974</v>
      </c>
      <c r="K250" s="43" t="s">
        <v>1974</v>
      </c>
      <c r="L250" s="43" t="s">
        <v>1974</v>
      </c>
      <c r="M250" s="43" t="s">
        <v>1974</v>
      </c>
      <c r="N250" s="43" t="s">
        <v>1974</v>
      </c>
    </row>
    <row r="251" spans="1:17" x14ac:dyDescent="0.35">
      <c r="A251" s="62">
        <v>793103</v>
      </c>
      <c r="B251" s="4" t="s">
        <v>2170</v>
      </c>
      <c r="C251" s="43" t="s">
        <v>1974</v>
      </c>
      <c r="D251" s="43" t="s">
        <v>1974</v>
      </c>
      <c r="E251" s="43" t="s">
        <v>1974</v>
      </c>
      <c r="F251" s="43" t="s">
        <v>1974</v>
      </c>
      <c r="G251" s="43" t="s">
        <v>1974</v>
      </c>
      <c r="H251" s="43" t="s">
        <v>1974</v>
      </c>
      <c r="I251" s="43" t="s">
        <v>1974</v>
      </c>
      <c r="J251" s="43" t="s">
        <v>1974</v>
      </c>
      <c r="K251" s="55"/>
      <c r="L251" s="55"/>
      <c r="M251" s="55"/>
      <c r="N251" s="55"/>
    </row>
    <row r="252" spans="1:17" x14ac:dyDescent="0.35">
      <c r="A252" s="62">
        <v>527316</v>
      </c>
      <c r="B252" s="4" t="s">
        <v>2103</v>
      </c>
      <c r="C252" s="43" t="s">
        <v>1974</v>
      </c>
      <c r="D252" s="43" t="s">
        <v>1974</v>
      </c>
      <c r="F252" s="43" t="s">
        <v>1974</v>
      </c>
      <c r="G252" s="43" t="s">
        <v>1974</v>
      </c>
      <c r="H252" s="43" t="s">
        <v>1974</v>
      </c>
      <c r="J252" s="43" t="s">
        <v>1974</v>
      </c>
    </row>
    <row r="253" spans="1:17" x14ac:dyDescent="0.35">
      <c r="A253" s="62">
        <v>806969</v>
      </c>
      <c r="B253" s="4" t="s">
        <v>2780</v>
      </c>
      <c r="G253" s="43" t="s">
        <v>1974</v>
      </c>
      <c r="I253" s="43" t="s">
        <v>1974</v>
      </c>
      <c r="P253" s="43" t="s">
        <v>1974</v>
      </c>
      <c r="Q253" s="43" t="s">
        <v>1974</v>
      </c>
    </row>
    <row r="254" spans="1:17" x14ac:dyDescent="0.35">
      <c r="A254" s="62">
        <v>772502</v>
      </c>
      <c r="B254" s="4" t="s">
        <v>2104</v>
      </c>
      <c r="C254" s="43" t="s">
        <v>1974</v>
      </c>
      <c r="D254" s="43" t="s">
        <v>1974</v>
      </c>
      <c r="F254" s="43" t="s">
        <v>1974</v>
      </c>
      <c r="G254" s="43" t="s">
        <v>1974</v>
      </c>
      <c r="H254" s="43" t="s">
        <v>1974</v>
      </c>
      <c r="J254" s="43" t="s">
        <v>1974</v>
      </c>
    </row>
    <row r="255" spans="1:17" x14ac:dyDescent="0.35">
      <c r="A255" s="62">
        <v>799826</v>
      </c>
      <c r="B255" s="4" t="s">
        <v>2781</v>
      </c>
      <c r="D255" s="43" t="s">
        <v>1974</v>
      </c>
    </row>
    <row r="256" spans="1:17" x14ac:dyDescent="0.35">
      <c r="A256" s="62">
        <v>747884</v>
      </c>
      <c r="B256" s="4" t="s">
        <v>2259</v>
      </c>
      <c r="C256" s="43" t="s">
        <v>1974</v>
      </c>
      <c r="D256" s="43" t="s">
        <v>1974</v>
      </c>
      <c r="F256" s="43" t="s">
        <v>1974</v>
      </c>
      <c r="G256" s="43" t="s">
        <v>1974</v>
      </c>
      <c r="H256" s="43" t="s">
        <v>1974</v>
      </c>
      <c r="J256" s="43" t="s">
        <v>1974</v>
      </c>
      <c r="K256" s="43" t="s">
        <v>1974</v>
      </c>
      <c r="L256" s="43" t="s">
        <v>1974</v>
      </c>
      <c r="N256" s="43" t="s">
        <v>1974</v>
      </c>
    </row>
    <row r="257" spans="1:18" x14ac:dyDescent="0.35">
      <c r="A257" s="62">
        <v>782994</v>
      </c>
      <c r="B257" s="4" t="s">
        <v>2105</v>
      </c>
      <c r="C257" s="43" t="s">
        <v>1974</v>
      </c>
      <c r="D257" s="43" t="s">
        <v>1974</v>
      </c>
      <c r="F257" s="43" t="s">
        <v>1974</v>
      </c>
    </row>
    <row r="258" spans="1:18" x14ac:dyDescent="0.35">
      <c r="A258" s="62">
        <v>798584</v>
      </c>
      <c r="B258" s="4" t="s">
        <v>2782</v>
      </c>
      <c r="G258" s="43" t="s">
        <v>1974</v>
      </c>
      <c r="J258" s="43" t="s">
        <v>1974</v>
      </c>
    </row>
    <row r="259" spans="1:18" x14ac:dyDescent="0.35">
      <c r="A259" s="62">
        <v>804871</v>
      </c>
      <c r="B259" s="4" t="s">
        <v>2783</v>
      </c>
      <c r="G259" s="43" t="s">
        <v>1974</v>
      </c>
      <c r="H259" s="43" t="s">
        <v>1974</v>
      </c>
      <c r="I259" s="43" t="s">
        <v>1974</v>
      </c>
      <c r="P259" s="43" t="s">
        <v>1974</v>
      </c>
    </row>
    <row r="260" spans="1:18" x14ac:dyDescent="0.35">
      <c r="A260" s="62">
        <v>797019</v>
      </c>
      <c r="B260" s="4" t="s">
        <v>2784</v>
      </c>
      <c r="C260" s="43" t="s">
        <v>1974</v>
      </c>
      <c r="F260" s="43" t="s">
        <v>1974</v>
      </c>
      <c r="G260" s="43" t="s">
        <v>1974</v>
      </c>
      <c r="J260" s="43" t="s">
        <v>1974</v>
      </c>
      <c r="K260" s="43" t="s">
        <v>1974</v>
      </c>
      <c r="N260" s="43" t="s">
        <v>1974</v>
      </c>
    </row>
    <row r="261" spans="1:18" x14ac:dyDescent="0.35">
      <c r="A261" s="62">
        <v>735546</v>
      </c>
      <c r="B261" s="4" t="s">
        <v>2106</v>
      </c>
      <c r="C261" s="43" t="s">
        <v>1974</v>
      </c>
      <c r="D261" s="43" t="s">
        <v>1974</v>
      </c>
      <c r="E261" s="43" t="s">
        <v>1974</v>
      </c>
      <c r="F261" s="43" t="s">
        <v>1974</v>
      </c>
      <c r="G261" s="43" t="s">
        <v>1974</v>
      </c>
      <c r="H261" s="43" t="s">
        <v>1974</v>
      </c>
      <c r="I261" s="43" t="s">
        <v>1974</v>
      </c>
      <c r="J261" s="43" t="s">
        <v>1974</v>
      </c>
    </row>
    <row r="262" spans="1:18" x14ac:dyDescent="0.35">
      <c r="A262" s="62">
        <v>713654</v>
      </c>
      <c r="B262" s="4" t="s">
        <v>2107</v>
      </c>
      <c r="C262" s="43" t="s">
        <v>1974</v>
      </c>
      <c r="F262" s="43" t="s">
        <v>1974</v>
      </c>
      <c r="G262" s="43" t="s">
        <v>1974</v>
      </c>
      <c r="J262" s="43" t="s">
        <v>1974</v>
      </c>
    </row>
    <row r="263" spans="1:18" x14ac:dyDescent="0.35">
      <c r="A263" s="62">
        <v>747544</v>
      </c>
      <c r="B263" s="4" t="s">
        <v>2108</v>
      </c>
      <c r="C263" s="43" t="s">
        <v>1974</v>
      </c>
      <c r="D263" s="43" t="s">
        <v>1974</v>
      </c>
      <c r="F263" s="43" t="s">
        <v>1974</v>
      </c>
      <c r="G263" s="43" t="s">
        <v>1974</v>
      </c>
      <c r="H263" s="43" t="s">
        <v>1974</v>
      </c>
      <c r="J263" s="43" t="s">
        <v>1974</v>
      </c>
    </row>
    <row r="264" spans="1:18" x14ac:dyDescent="0.35">
      <c r="A264" s="62">
        <v>16806</v>
      </c>
      <c r="B264" s="4" t="s">
        <v>2785</v>
      </c>
      <c r="P264" s="43" t="s">
        <v>1974</v>
      </c>
    </row>
    <row r="265" spans="1:18" x14ac:dyDescent="0.35">
      <c r="A265" s="62">
        <v>804328</v>
      </c>
      <c r="B265" s="4" t="s">
        <v>2786</v>
      </c>
      <c r="G265" s="43" t="s">
        <v>1974</v>
      </c>
      <c r="H265" s="43" t="s">
        <v>1974</v>
      </c>
      <c r="I265" s="43" t="s">
        <v>1974</v>
      </c>
      <c r="J265" s="43" t="s">
        <v>1974</v>
      </c>
    </row>
    <row r="266" spans="1:18" x14ac:dyDescent="0.35">
      <c r="A266" s="62">
        <v>799871</v>
      </c>
      <c r="B266" s="4" t="s">
        <v>2787</v>
      </c>
      <c r="C266" s="43" t="s">
        <v>1974</v>
      </c>
      <c r="D266" s="43" t="s">
        <v>1974</v>
      </c>
      <c r="E266" s="43" t="s">
        <v>1974</v>
      </c>
      <c r="F266" s="43" t="s">
        <v>1974</v>
      </c>
      <c r="O266" s="43" t="s">
        <v>1974</v>
      </c>
    </row>
    <row r="267" spans="1:18" x14ac:dyDescent="0.35">
      <c r="A267" s="62">
        <v>751696</v>
      </c>
      <c r="B267" s="4" t="s">
        <v>2109</v>
      </c>
      <c r="C267" s="43" t="s">
        <v>1974</v>
      </c>
      <c r="D267" s="43" t="s">
        <v>1974</v>
      </c>
      <c r="E267" s="43" t="s">
        <v>1974</v>
      </c>
      <c r="F267" s="43" t="s">
        <v>1974</v>
      </c>
      <c r="G267" s="43" t="s">
        <v>1974</v>
      </c>
      <c r="H267" s="43" t="s">
        <v>1974</v>
      </c>
      <c r="I267" s="43" t="s">
        <v>1974</v>
      </c>
      <c r="J267" s="43" t="s">
        <v>1974</v>
      </c>
    </row>
    <row r="268" spans="1:18" x14ac:dyDescent="0.35">
      <c r="A268" s="62">
        <v>813714</v>
      </c>
      <c r="B268" s="4" t="s">
        <v>2788</v>
      </c>
      <c r="C268" s="43" t="s">
        <v>1974</v>
      </c>
      <c r="D268" s="43" t="s">
        <v>1974</v>
      </c>
      <c r="E268" s="43" t="s">
        <v>1974</v>
      </c>
      <c r="F268" s="43" t="s">
        <v>1974</v>
      </c>
      <c r="G268" s="43" t="s">
        <v>1974</v>
      </c>
      <c r="H268" s="43" t="s">
        <v>1974</v>
      </c>
      <c r="I268" s="43" t="s">
        <v>1974</v>
      </c>
      <c r="J268" s="43" t="s">
        <v>1974</v>
      </c>
    </row>
    <row r="269" spans="1:18" x14ac:dyDescent="0.35">
      <c r="A269" s="62">
        <v>748053</v>
      </c>
      <c r="B269" s="53" t="s">
        <v>2171</v>
      </c>
      <c r="C269" s="43" t="s">
        <v>1974</v>
      </c>
      <c r="D269" s="43" t="s">
        <v>1974</v>
      </c>
      <c r="E269" s="43" t="s">
        <v>1974</v>
      </c>
      <c r="F269" s="43" t="s">
        <v>1974</v>
      </c>
      <c r="G269" s="43" t="s">
        <v>1974</v>
      </c>
      <c r="H269" s="43" t="s">
        <v>1974</v>
      </c>
      <c r="I269" s="43" t="s">
        <v>1974</v>
      </c>
      <c r="J269" s="43" t="s">
        <v>1974</v>
      </c>
    </row>
    <row r="270" spans="1:18" x14ac:dyDescent="0.35">
      <c r="A270" s="62">
        <v>700996</v>
      </c>
      <c r="B270" s="18" t="s">
        <v>2110</v>
      </c>
      <c r="C270" s="55"/>
      <c r="D270" s="55"/>
      <c r="E270" s="55"/>
      <c r="F270" s="55"/>
      <c r="G270" s="55"/>
      <c r="H270" s="55"/>
      <c r="I270" s="55"/>
      <c r="J270" s="55"/>
      <c r="K270" s="55"/>
      <c r="L270" s="55"/>
      <c r="M270" s="55"/>
      <c r="N270" s="55"/>
      <c r="O270" s="55"/>
      <c r="P270" s="55"/>
      <c r="Q270" s="55"/>
      <c r="R270" s="60"/>
    </row>
    <row r="271" spans="1:18" x14ac:dyDescent="0.35">
      <c r="A271" s="62">
        <v>811037</v>
      </c>
      <c r="B271" s="4" t="s">
        <v>2789</v>
      </c>
      <c r="C271" s="43" t="s">
        <v>1974</v>
      </c>
      <c r="D271" s="43" t="s">
        <v>1974</v>
      </c>
      <c r="E271" s="43" t="s">
        <v>1974</v>
      </c>
      <c r="F271" s="43" t="s">
        <v>1974</v>
      </c>
      <c r="G271" s="43" t="s">
        <v>1974</v>
      </c>
      <c r="I271" s="43" t="s">
        <v>1974</v>
      </c>
      <c r="P271" s="43" t="s">
        <v>1974</v>
      </c>
      <c r="Q271" s="43" t="s">
        <v>1974</v>
      </c>
    </row>
    <row r="272" spans="1:18" x14ac:dyDescent="0.35">
      <c r="A272" s="62">
        <v>807297</v>
      </c>
      <c r="B272" s="4" t="s">
        <v>2790</v>
      </c>
      <c r="Q272" s="43" t="s">
        <v>1974</v>
      </c>
    </row>
    <row r="273" spans="1:14" x14ac:dyDescent="0.35">
      <c r="A273" s="62">
        <v>791901</v>
      </c>
      <c r="B273" s="4" t="s">
        <v>2172</v>
      </c>
      <c r="C273" s="43" t="s">
        <v>1974</v>
      </c>
      <c r="D273" s="43" t="s">
        <v>1974</v>
      </c>
      <c r="E273" s="43" t="s">
        <v>1974</v>
      </c>
      <c r="F273" s="43" t="s">
        <v>1974</v>
      </c>
      <c r="G273" s="43" t="s">
        <v>1974</v>
      </c>
      <c r="H273" s="43" t="s">
        <v>1974</v>
      </c>
      <c r="I273" s="43" t="s">
        <v>1974</v>
      </c>
      <c r="J273" s="43" t="s">
        <v>1974</v>
      </c>
    </row>
    <row r="274" spans="1:14" x14ac:dyDescent="0.35">
      <c r="A274" s="62">
        <v>705969</v>
      </c>
      <c r="B274" s="4" t="s">
        <v>2111</v>
      </c>
      <c r="C274" s="43" t="s">
        <v>1974</v>
      </c>
    </row>
    <row r="275" spans="1:14" x14ac:dyDescent="0.35">
      <c r="A275" s="62">
        <v>797830</v>
      </c>
      <c r="B275" s="4" t="s">
        <v>2791</v>
      </c>
      <c r="D275" s="43" t="s">
        <v>1974</v>
      </c>
      <c r="E275" s="43" t="s">
        <v>1974</v>
      </c>
      <c r="H275" s="43" t="s">
        <v>1974</v>
      </c>
      <c r="I275" s="43" t="s">
        <v>1974</v>
      </c>
    </row>
    <row r="276" spans="1:14" x14ac:dyDescent="0.35">
      <c r="A276" s="62">
        <v>736768</v>
      </c>
      <c r="B276" s="4" t="s">
        <v>2112</v>
      </c>
      <c r="K276" s="43" t="s">
        <v>1974</v>
      </c>
      <c r="N276" s="43" t="s">
        <v>1974</v>
      </c>
    </row>
    <row r="277" spans="1:14" x14ac:dyDescent="0.35">
      <c r="A277" s="62">
        <v>792196</v>
      </c>
      <c r="B277" s="4" t="s">
        <v>2113</v>
      </c>
      <c r="G277" s="43" t="s">
        <v>1974</v>
      </c>
      <c r="H277" s="43" t="s">
        <v>1974</v>
      </c>
      <c r="I277" s="43" t="s">
        <v>1974</v>
      </c>
      <c r="J277" s="43" t="s">
        <v>1974</v>
      </c>
    </row>
    <row r="278" spans="1:14" x14ac:dyDescent="0.35">
      <c r="A278" s="62">
        <v>789123</v>
      </c>
      <c r="B278" s="4" t="s">
        <v>2114</v>
      </c>
      <c r="H278" s="43" t="s">
        <v>1974</v>
      </c>
    </row>
    <row r="279" spans="1:14" x14ac:dyDescent="0.35">
      <c r="A279" s="62">
        <v>760339</v>
      </c>
      <c r="B279" s="57" t="s">
        <v>2115</v>
      </c>
      <c r="H279" s="43" t="s">
        <v>1974</v>
      </c>
    </row>
    <row r="280" spans="1:14" x14ac:dyDescent="0.35">
      <c r="A280" s="62">
        <v>804088</v>
      </c>
      <c r="B280" s="57" t="s">
        <v>2792</v>
      </c>
      <c r="C280" s="43" t="s">
        <v>1974</v>
      </c>
      <c r="D280" s="43" t="s">
        <v>1974</v>
      </c>
      <c r="F280" s="43" t="s">
        <v>1974</v>
      </c>
      <c r="G280" s="43" t="s">
        <v>1974</v>
      </c>
      <c r="H280" s="43" t="s">
        <v>1974</v>
      </c>
      <c r="J280" s="43" t="s">
        <v>1974</v>
      </c>
    </row>
    <row r="281" spans="1:14" x14ac:dyDescent="0.35">
      <c r="A281" s="62">
        <v>747915</v>
      </c>
      <c r="B281" s="4" t="s">
        <v>2116</v>
      </c>
      <c r="F281" s="43" t="s">
        <v>1974</v>
      </c>
      <c r="J281" s="43" t="s">
        <v>1974</v>
      </c>
    </row>
    <row r="282" spans="1:14" x14ac:dyDescent="0.35">
      <c r="A282" s="62">
        <v>343795</v>
      </c>
      <c r="B282" s="4" t="s">
        <v>2117</v>
      </c>
      <c r="C282" s="43" t="s">
        <v>1974</v>
      </c>
      <c r="D282" s="43" t="s">
        <v>1974</v>
      </c>
      <c r="E282" s="43" t="s">
        <v>1974</v>
      </c>
      <c r="F282" s="43" t="s">
        <v>1974</v>
      </c>
      <c r="K282" s="43" t="s">
        <v>1974</v>
      </c>
      <c r="L282" s="43" t="s">
        <v>1974</v>
      </c>
      <c r="M282" s="43" t="s">
        <v>1974</v>
      </c>
      <c r="N282" s="43" t="s">
        <v>1974</v>
      </c>
    </row>
    <row r="283" spans="1:14" x14ac:dyDescent="0.35">
      <c r="A283" s="62">
        <v>800571</v>
      </c>
      <c r="B283" s="4" t="s">
        <v>2817</v>
      </c>
      <c r="C283" s="43" t="s">
        <v>1974</v>
      </c>
      <c r="D283" s="43" t="s">
        <v>1974</v>
      </c>
      <c r="E283" s="43" t="s">
        <v>1974</v>
      </c>
      <c r="F283" s="43" t="s">
        <v>1974</v>
      </c>
      <c r="G283" s="43" t="s">
        <v>1974</v>
      </c>
      <c r="H283" s="43" t="s">
        <v>1974</v>
      </c>
      <c r="I283" s="43" t="s">
        <v>1974</v>
      </c>
      <c r="J283" s="43" t="s">
        <v>1974</v>
      </c>
    </row>
    <row r="284" spans="1:14" x14ac:dyDescent="0.35">
      <c r="A284" s="62">
        <v>702529</v>
      </c>
      <c r="B284" s="4" t="s">
        <v>2173</v>
      </c>
      <c r="C284" s="43" t="s">
        <v>1974</v>
      </c>
      <c r="F284" s="43" t="s">
        <v>1974</v>
      </c>
      <c r="G284" s="43" t="s">
        <v>1974</v>
      </c>
      <c r="J284" s="43" t="s">
        <v>1974</v>
      </c>
      <c r="K284" s="55"/>
      <c r="N284" s="55"/>
    </row>
    <row r="285" spans="1:14" x14ac:dyDescent="0.35">
      <c r="A285" s="62">
        <v>753791</v>
      </c>
      <c r="B285" s="4" t="s">
        <v>2118</v>
      </c>
      <c r="G285" s="43" t="s">
        <v>1974</v>
      </c>
      <c r="H285" s="43" t="s">
        <v>1974</v>
      </c>
      <c r="I285" s="43" t="s">
        <v>1974</v>
      </c>
      <c r="J285" s="43" t="s">
        <v>1974</v>
      </c>
    </row>
    <row r="286" spans="1:14" x14ac:dyDescent="0.35">
      <c r="A286" s="62">
        <v>708913</v>
      </c>
      <c r="B286" s="4" t="s">
        <v>2793</v>
      </c>
      <c r="G286" s="43" t="s">
        <v>1974</v>
      </c>
      <c r="H286" s="43" t="s">
        <v>1974</v>
      </c>
      <c r="I286" s="43" t="s">
        <v>1974</v>
      </c>
      <c r="J286" s="43" t="s">
        <v>1974</v>
      </c>
    </row>
    <row r="287" spans="1:14" x14ac:dyDescent="0.35">
      <c r="A287" s="62">
        <v>24852</v>
      </c>
      <c r="B287" s="4" t="s">
        <v>2119</v>
      </c>
      <c r="D287" s="43" t="s">
        <v>1974</v>
      </c>
      <c r="H287" s="43" t="s">
        <v>1974</v>
      </c>
      <c r="L287" s="43" t="s">
        <v>1974</v>
      </c>
    </row>
    <row r="288" spans="1:14" x14ac:dyDescent="0.35">
      <c r="A288" s="62">
        <v>668964</v>
      </c>
      <c r="B288" s="4" t="s">
        <v>2794</v>
      </c>
      <c r="C288" s="43" t="s">
        <v>1974</v>
      </c>
      <c r="D288" s="43" t="s">
        <v>1974</v>
      </c>
      <c r="E288" s="43" t="s">
        <v>1974</v>
      </c>
      <c r="G288" s="43" t="s">
        <v>1974</v>
      </c>
      <c r="H288" s="43" t="s">
        <v>1974</v>
      </c>
      <c r="I288" s="43" t="s">
        <v>1974</v>
      </c>
    </row>
    <row r="289" spans="1:18" x14ac:dyDescent="0.35">
      <c r="A289" s="62">
        <v>803275</v>
      </c>
      <c r="B289" s="4" t="s">
        <v>2795</v>
      </c>
      <c r="O289" s="43" t="s">
        <v>1974</v>
      </c>
    </row>
    <row r="290" spans="1:18" x14ac:dyDescent="0.35">
      <c r="A290" s="62">
        <v>735735</v>
      </c>
      <c r="B290" s="4" t="s">
        <v>2120</v>
      </c>
      <c r="C290" s="43" t="s">
        <v>1974</v>
      </c>
      <c r="D290" s="43" t="s">
        <v>1974</v>
      </c>
      <c r="F290" s="43" t="s">
        <v>1974</v>
      </c>
      <c r="G290" s="43" t="s">
        <v>1974</v>
      </c>
      <c r="H290" s="43" t="s">
        <v>1974</v>
      </c>
      <c r="J290" s="43" t="s">
        <v>1974</v>
      </c>
    </row>
    <row r="291" spans="1:18" x14ac:dyDescent="0.35">
      <c r="A291" s="62">
        <v>760868</v>
      </c>
      <c r="B291" s="4" t="s">
        <v>2121</v>
      </c>
      <c r="G291" s="43" t="s">
        <v>1974</v>
      </c>
      <c r="H291" s="43" t="s">
        <v>1974</v>
      </c>
      <c r="J291" s="43" t="s">
        <v>1974</v>
      </c>
    </row>
    <row r="292" spans="1:18" x14ac:dyDescent="0.35">
      <c r="A292" s="62">
        <v>796677</v>
      </c>
      <c r="B292" s="4" t="s">
        <v>2796</v>
      </c>
      <c r="C292" s="43" t="s">
        <v>1974</v>
      </c>
      <c r="D292" s="43" t="s">
        <v>1974</v>
      </c>
      <c r="F292" s="43" t="s">
        <v>1974</v>
      </c>
      <c r="G292" s="43" t="s">
        <v>1974</v>
      </c>
      <c r="H292" s="43" t="s">
        <v>1974</v>
      </c>
      <c r="J292" s="43" t="s">
        <v>1974</v>
      </c>
    </row>
    <row r="293" spans="1:18" x14ac:dyDescent="0.35">
      <c r="A293" s="62">
        <v>804343</v>
      </c>
      <c r="B293" s="4" t="s">
        <v>2797</v>
      </c>
      <c r="G293" s="43" t="s">
        <v>1974</v>
      </c>
      <c r="H293" s="43" t="s">
        <v>1974</v>
      </c>
      <c r="I293" s="43" t="s">
        <v>1974</v>
      </c>
      <c r="J293" s="43" t="s">
        <v>1974</v>
      </c>
    </row>
    <row r="294" spans="1:18" x14ac:dyDescent="0.35">
      <c r="A294" s="62">
        <v>800530</v>
      </c>
      <c r="B294" s="4" t="s">
        <v>2798</v>
      </c>
      <c r="G294" s="43" t="s">
        <v>1974</v>
      </c>
      <c r="H294" s="43" t="s">
        <v>1974</v>
      </c>
      <c r="J294" s="43" t="s">
        <v>1974</v>
      </c>
    </row>
    <row r="295" spans="1:18" x14ac:dyDescent="0.35">
      <c r="A295" s="62">
        <v>545260</v>
      </c>
      <c r="B295" s="4" t="s">
        <v>2122</v>
      </c>
      <c r="K295" s="43" t="s">
        <v>1974</v>
      </c>
      <c r="M295" s="43" t="s">
        <v>1974</v>
      </c>
      <c r="N295" s="43" t="s">
        <v>1974</v>
      </c>
    </row>
    <row r="296" spans="1:18" x14ac:dyDescent="0.35">
      <c r="A296" s="62">
        <v>815007</v>
      </c>
      <c r="B296" s="4" t="s">
        <v>2799</v>
      </c>
      <c r="C296" s="43" t="s">
        <v>1974</v>
      </c>
      <c r="D296" s="43" t="s">
        <v>1974</v>
      </c>
      <c r="F296" s="43" t="s">
        <v>1974</v>
      </c>
      <c r="P296" s="43" t="s">
        <v>1974</v>
      </c>
      <c r="Q296" s="43" t="s">
        <v>1974</v>
      </c>
      <c r="R296" s="58" t="s">
        <v>1974</v>
      </c>
    </row>
    <row r="297" spans="1:18" x14ac:dyDescent="0.35">
      <c r="A297" s="62">
        <v>813084</v>
      </c>
      <c r="B297" s="4" t="s">
        <v>2800</v>
      </c>
      <c r="G297" s="43" t="s">
        <v>1974</v>
      </c>
      <c r="H297" s="43" t="s">
        <v>1974</v>
      </c>
      <c r="I297" s="43" t="s">
        <v>1974</v>
      </c>
      <c r="J297" s="43" t="s">
        <v>1974</v>
      </c>
    </row>
    <row r="298" spans="1:18" x14ac:dyDescent="0.35">
      <c r="A298" s="62">
        <v>544999</v>
      </c>
      <c r="B298" s="4" t="s">
        <v>2123</v>
      </c>
      <c r="C298" s="43" t="s">
        <v>1974</v>
      </c>
      <c r="D298" s="43" t="s">
        <v>1974</v>
      </c>
      <c r="F298" s="43" t="s">
        <v>1974</v>
      </c>
      <c r="G298" s="43" t="s">
        <v>1974</v>
      </c>
      <c r="H298" s="43" t="s">
        <v>1974</v>
      </c>
      <c r="J298" s="43" t="s">
        <v>1974</v>
      </c>
    </row>
    <row r="299" spans="1:18" x14ac:dyDescent="0.35">
      <c r="A299" s="62">
        <v>760188</v>
      </c>
      <c r="B299" s="4" t="s">
        <v>2124</v>
      </c>
      <c r="C299" s="43" t="s">
        <v>1974</v>
      </c>
      <c r="F299" s="43" t="s">
        <v>1974</v>
      </c>
      <c r="G299" s="43" t="s">
        <v>1974</v>
      </c>
      <c r="J299" s="43" t="s">
        <v>1974</v>
      </c>
    </row>
    <row r="300" spans="1:18" x14ac:dyDescent="0.35">
      <c r="A300" s="62">
        <v>735882</v>
      </c>
      <c r="B300" s="4" t="s">
        <v>2125</v>
      </c>
      <c r="C300" s="43" t="s">
        <v>1974</v>
      </c>
      <c r="D300" s="43" t="s">
        <v>1974</v>
      </c>
      <c r="E300" s="43" t="s">
        <v>1974</v>
      </c>
      <c r="G300" s="43" t="s">
        <v>1974</v>
      </c>
      <c r="H300" s="43" t="s">
        <v>1974</v>
      </c>
      <c r="I300" s="43" t="s">
        <v>1974</v>
      </c>
      <c r="J300" s="43" t="s">
        <v>1974</v>
      </c>
    </row>
    <row r="301" spans="1:18" x14ac:dyDescent="0.35">
      <c r="A301" s="62">
        <v>19801</v>
      </c>
      <c r="B301" s="4" t="s">
        <v>2126</v>
      </c>
      <c r="L301" s="43" t="s">
        <v>1974</v>
      </c>
    </row>
    <row r="302" spans="1:18" x14ac:dyDescent="0.35">
      <c r="A302" s="62">
        <v>789377</v>
      </c>
      <c r="B302" s="4" t="s">
        <v>2127</v>
      </c>
      <c r="G302" s="43" t="s">
        <v>1974</v>
      </c>
      <c r="H302" s="43" t="s">
        <v>1974</v>
      </c>
      <c r="I302" s="43" t="s">
        <v>1974</v>
      </c>
      <c r="J302" s="43" t="s">
        <v>1974</v>
      </c>
    </row>
    <row r="303" spans="1:18" x14ac:dyDescent="0.35">
      <c r="A303" s="62">
        <v>768926</v>
      </c>
      <c r="B303" s="4" t="s">
        <v>2128</v>
      </c>
      <c r="C303" s="43" t="s">
        <v>1974</v>
      </c>
      <c r="D303" s="43" t="s">
        <v>1974</v>
      </c>
      <c r="E303" s="43" t="s">
        <v>1974</v>
      </c>
      <c r="F303" s="43" t="s">
        <v>1974</v>
      </c>
      <c r="G303" s="43" t="s">
        <v>1974</v>
      </c>
      <c r="H303" s="43" t="s">
        <v>1974</v>
      </c>
      <c r="I303" s="43" t="s">
        <v>1974</v>
      </c>
      <c r="J303" s="43" t="s">
        <v>1974</v>
      </c>
      <c r="K303" s="43" t="s">
        <v>1974</v>
      </c>
      <c r="L303" s="43" t="s">
        <v>1974</v>
      </c>
      <c r="M303" s="43" t="s">
        <v>1974</v>
      </c>
      <c r="N303" s="43" t="s">
        <v>1974</v>
      </c>
    </row>
    <row r="304" spans="1:18" x14ac:dyDescent="0.35">
      <c r="A304" s="62">
        <v>761280</v>
      </c>
      <c r="B304" s="4" t="s">
        <v>2129</v>
      </c>
      <c r="G304" s="43" t="s">
        <v>1974</v>
      </c>
      <c r="H304" s="43" t="s">
        <v>1974</v>
      </c>
      <c r="J304" s="43" t="s">
        <v>1974</v>
      </c>
    </row>
    <row r="305" spans="1:17" x14ac:dyDescent="0.35">
      <c r="A305" s="62">
        <v>110807</v>
      </c>
      <c r="B305" s="4" t="s">
        <v>2130</v>
      </c>
      <c r="I305" s="43" t="s">
        <v>1974</v>
      </c>
      <c r="J305" s="43" t="s">
        <v>1974</v>
      </c>
    </row>
    <row r="306" spans="1:17" x14ac:dyDescent="0.35">
      <c r="A306" s="62">
        <v>506659</v>
      </c>
      <c r="B306" s="4" t="s">
        <v>2131</v>
      </c>
      <c r="G306" s="43" t="s">
        <v>1974</v>
      </c>
      <c r="H306" s="43" t="s">
        <v>1974</v>
      </c>
      <c r="I306" s="43" t="s">
        <v>1974</v>
      </c>
      <c r="J306" s="43" t="s">
        <v>1974</v>
      </c>
    </row>
    <row r="307" spans="1:17" x14ac:dyDescent="0.35">
      <c r="A307" s="62">
        <v>792940</v>
      </c>
      <c r="B307" s="4" t="s">
        <v>2174</v>
      </c>
      <c r="F307" s="43" t="s">
        <v>1974</v>
      </c>
      <c r="J307" s="43" t="s">
        <v>1974</v>
      </c>
    </row>
    <row r="308" spans="1:17" x14ac:dyDescent="0.35">
      <c r="A308" s="62">
        <v>747436</v>
      </c>
      <c r="B308" s="4" t="s">
        <v>2132</v>
      </c>
      <c r="C308" s="43" t="s">
        <v>1974</v>
      </c>
      <c r="D308" s="43" t="s">
        <v>1974</v>
      </c>
      <c r="F308" s="43" t="s">
        <v>1974</v>
      </c>
      <c r="G308" s="43" t="s">
        <v>1974</v>
      </c>
      <c r="H308" s="43" t="s">
        <v>1974</v>
      </c>
      <c r="J308" s="43" t="s">
        <v>1974</v>
      </c>
    </row>
    <row r="309" spans="1:17" x14ac:dyDescent="0.35">
      <c r="A309" s="62">
        <v>798055</v>
      </c>
      <c r="B309" s="4" t="s">
        <v>2801</v>
      </c>
      <c r="G309" s="43" t="s">
        <v>1974</v>
      </c>
      <c r="P309" s="43" t="s">
        <v>1974</v>
      </c>
      <c r="Q309" s="43" t="s">
        <v>1974</v>
      </c>
    </row>
    <row r="310" spans="1:17" x14ac:dyDescent="0.35">
      <c r="A310" s="62">
        <v>809681</v>
      </c>
      <c r="B310" s="4" t="s">
        <v>2802</v>
      </c>
      <c r="O310" s="43" t="s">
        <v>1974</v>
      </c>
    </row>
    <row r="311" spans="1:17" x14ac:dyDescent="0.35">
      <c r="A311" s="62">
        <v>802957</v>
      </c>
      <c r="B311" s="4" t="s">
        <v>2803</v>
      </c>
      <c r="H311" s="43" t="s">
        <v>1974</v>
      </c>
    </row>
  </sheetData>
  <mergeCells count="6">
    <mergeCell ref="A1:A2"/>
    <mergeCell ref="P1:R1"/>
    <mergeCell ref="B1:B2"/>
    <mergeCell ref="C1:F1"/>
    <mergeCell ref="G1:J1"/>
    <mergeCell ref="K1:N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D61"/>
  <sheetViews>
    <sheetView workbookViewId="0">
      <selection activeCell="A35" sqref="A35"/>
    </sheetView>
  </sheetViews>
  <sheetFormatPr defaultRowHeight="14.5" x14ac:dyDescent="0.35"/>
  <cols>
    <col min="1" max="1" width="22.81640625" bestFit="1" customWidth="1"/>
    <col min="2" max="2" width="57" bestFit="1" customWidth="1"/>
    <col min="3" max="3" width="14.81640625" style="5" bestFit="1" customWidth="1"/>
    <col min="4" max="4" width="15.81640625" style="5" bestFit="1" customWidth="1"/>
  </cols>
  <sheetData>
    <row r="1" spans="1:4" ht="18" x14ac:dyDescent="0.4">
      <c r="A1" s="41" t="s">
        <v>203</v>
      </c>
      <c r="B1" s="41" t="s">
        <v>1964</v>
      </c>
      <c r="C1" s="42" t="s">
        <v>2248</v>
      </c>
      <c r="D1" s="42" t="s">
        <v>2249</v>
      </c>
    </row>
    <row r="2" spans="1:4" x14ac:dyDescent="0.35">
      <c r="A2" s="4">
        <v>614494</v>
      </c>
      <c r="B2" s="4" t="s">
        <v>2250</v>
      </c>
      <c r="C2" s="43" t="s">
        <v>1974</v>
      </c>
      <c r="D2" s="43" t="s">
        <v>1974</v>
      </c>
    </row>
    <row r="3" spans="1:4" x14ac:dyDescent="0.35">
      <c r="A3" s="4">
        <v>762758</v>
      </c>
      <c r="B3" s="4" t="s">
        <v>2053</v>
      </c>
      <c r="C3" s="43"/>
      <c r="D3" s="43" t="s">
        <v>1974</v>
      </c>
    </row>
    <row r="4" spans="1:4" x14ac:dyDescent="0.35">
      <c r="A4" s="4">
        <v>397028</v>
      </c>
      <c r="B4" s="4" t="s">
        <v>2251</v>
      </c>
      <c r="C4" s="43" t="s">
        <v>1974</v>
      </c>
      <c r="D4" s="43" t="s">
        <v>1974</v>
      </c>
    </row>
    <row r="5" spans="1:4" x14ac:dyDescent="0.35">
      <c r="A5" s="4">
        <v>739508</v>
      </c>
      <c r="B5" s="4" t="s">
        <v>2252</v>
      </c>
      <c r="C5" s="43" t="s">
        <v>1974</v>
      </c>
      <c r="D5" s="43" t="s">
        <v>1974</v>
      </c>
    </row>
    <row r="6" spans="1:4" x14ac:dyDescent="0.35">
      <c r="A6" s="4">
        <v>21470</v>
      </c>
      <c r="B6" s="4" t="s">
        <v>2253</v>
      </c>
      <c r="C6" s="43"/>
      <c r="D6" s="43" t="s">
        <v>1974</v>
      </c>
    </row>
    <row r="7" spans="1:4" x14ac:dyDescent="0.35">
      <c r="A7" s="4">
        <v>8806</v>
      </c>
      <c r="B7" s="4" t="s">
        <v>2254</v>
      </c>
      <c r="C7" s="43" t="s">
        <v>1974</v>
      </c>
      <c r="D7" s="43" t="s">
        <v>1974</v>
      </c>
    </row>
    <row r="8" spans="1:4" x14ac:dyDescent="0.35">
      <c r="A8" s="4">
        <v>678025</v>
      </c>
      <c r="B8" s="4" t="s">
        <v>2255</v>
      </c>
      <c r="C8" s="43" t="s">
        <v>1974</v>
      </c>
      <c r="D8" s="43" t="s">
        <v>1974</v>
      </c>
    </row>
    <row r="9" spans="1:4" x14ac:dyDescent="0.35">
      <c r="A9" s="4">
        <v>411786</v>
      </c>
      <c r="B9" s="4" t="s">
        <v>2256</v>
      </c>
      <c r="C9" s="43" t="s">
        <v>1974</v>
      </c>
      <c r="D9" s="43" t="s">
        <v>1974</v>
      </c>
    </row>
    <row r="10" spans="1:4" x14ac:dyDescent="0.35">
      <c r="A10" s="4">
        <v>153809</v>
      </c>
      <c r="B10" s="4" t="s">
        <v>2149</v>
      </c>
      <c r="C10" s="43" t="s">
        <v>1974</v>
      </c>
      <c r="D10" s="43" t="s">
        <v>1974</v>
      </c>
    </row>
    <row r="11" spans="1:4" x14ac:dyDescent="0.35">
      <c r="A11" s="4">
        <v>747466</v>
      </c>
      <c r="B11" s="4" t="s">
        <v>2257</v>
      </c>
      <c r="C11" s="43" t="s">
        <v>1974</v>
      </c>
      <c r="D11" s="43" t="s">
        <v>1974</v>
      </c>
    </row>
    <row r="12" spans="1:4" x14ac:dyDescent="0.35">
      <c r="A12" s="4">
        <v>643780</v>
      </c>
      <c r="B12" s="4" t="s">
        <v>2258</v>
      </c>
      <c r="C12" s="43"/>
      <c r="D12" s="43" t="s">
        <v>1974</v>
      </c>
    </row>
    <row r="13" spans="1:4" x14ac:dyDescent="0.35">
      <c r="A13" s="4">
        <v>747884</v>
      </c>
      <c r="B13" s="4" t="s">
        <v>2259</v>
      </c>
      <c r="C13" s="43" t="s">
        <v>1974</v>
      </c>
      <c r="D13" s="43" t="s">
        <v>1974</v>
      </c>
    </row>
    <row r="14" spans="1:4" x14ac:dyDescent="0.35">
      <c r="A14" s="4">
        <v>23424</v>
      </c>
      <c r="B14" s="4" t="s">
        <v>2260</v>
      </c>
      <c r="C14" s="43" t="s">
        <v>1974</v>
      </c>
      <c r="D14" s="43" t="s">
        <v>1974</v>
      </c>
    </row>
    <row r="15" spans="1:4" x14ac:dyDescent="0.35">
      <c r="A15" s="4">
        <v>721317</v>
      </c>
      <c r="B15" s="4" t="s">
        <v>2261</v>
      </c>
      <c r="C15" s="43" t="s">
        <v>1974</v>
      </c>
      <c r="D15" s="43" t="s">
        <v>1974</v>
      </c>
    </row>
    <row r="16" spans="1:4" x14ac:dyDescent="0.35">
      <c r="A16" s="4">
        <v>783106</v>
      </c>
      <c r="B16" s="4" t="s">
        <v>2262</v>
      </c>
      <c r="C16" s="43" t="s">
        <v>1974</v>
      </c>
      <c r="D16" s="43" t="s">
        <v>1974</v>
      </c>
    </row>
    <row r="17" spans="1:4" x14ac:dyDescent="0.35">
      <c r="A17" s="4">
        <v>20663</v>
      </c>
      <c r="B17" s="4" t="s">
        <v>2263</v>
      </c>
      <c r="C17" s="43" t="s">
        <v>1974</v>
      </c>
      <c r="D17" s="43" t="s">
        <v>1974</v>
      </c>
    </row>
    <row r="18" spans="1:4" x14ac:dyDescent="0.35">
      <c r="A18" s="4">
        <v>343795</v>
      </c>
      <c r="B18" s="4" t="s">
        <v>2117</v>
      </c>
      <c r="C18" s="43" t="s">
        <v>1974</v>
      </c>
      <c r="D18" s="43" t="s">
        <v>1974</v>
      </c>
    </row>
    <row r="19" spans="1:4" x14ac:dyDescent="0.35">
      <c r="A19" s="4">
        <v>310733</v>
      </c>
      <c r="B19" s="4" t="s">
        <v>2264</v>
      </c>
      <c r="C19" s="43"/>
      <c r="D19" s="43" t="s">
        <v>1974</v>
      </c>
    </row>
    <row r="20" spans="1:4" x14ac:dyDescent="0.35">
      <c r="A20" s="4">
        <v>7296</v>
      </c>
      <c r="B20" s="4" t="s">
        <v>2265</v>
      </c>
      <c r="C20" s="43" t="s">
        <v>1974</v>
      </c>
      <c r="D20" s="43" t="s">
        <v>1974</v>
      </c>
    </row>
    <row r="21" spans="1:4" x14ac:dyDescent="0.35">
      <c r="A21" s="4">
        <v>772231</v>
      </c>
      <c r="B21" s="4" t="s">
        <v>2266</v>
      </c>
      <c r="C21" s="43"/>
      <c r="D21" s="43" t="s">
        <v>1974</v>
      </c>
    </row>
    <row r="22" spans="1:4" x14ac:dyDescent="0.35">
      <c r="A22" s="4">
        <v>19801</v>
      </c>
      <c r="B22" s="4" t="s">
        <v>2126</v>
      </c>
      <c r="C22" s="43"/>
      <c r="D22" s="43" t="s">
        <v>1974</v>
      </c>
    </row>
    <row r="23" spans="1:4" x14ac:dyDescent="0.35">
      <c r="A23" s="4">
        <v>331972</v>
      </c>
      <c r="B23" s="4" t="s">
        <v>2015</v>
      </c>
      <c r="C23" s="43" t="s">
        <v>1974</v>
      </c>
      <c r="D23" s="43" t="s">
        <v>1974</v>
      </c>
    </row>
    <row r="24" spans="1:4" x14ac:dyDescent="0.35">
      <c r="A24" s="4">
        <v>787097</v>
      </c>
      <c r="B24" s="4" t="s">
        <v>2267</v>
      </c>
      <c r="C24" s="43"/>
      <c r="D24" s="43" t="s">
        <v>1974</v>
      </c>
    </row>
    <row r="25" spans="1:4" x14ac:dyDescent="0.35">
      <c r="A25" s="4">
        <v>19955</v>
      </c>
      <c r="B25" s="4" t="s">
        <v>2085</v>
      </c>
      <c r="C25" s="43"/>
      <c r="D25" s="43" t="s">
        <v>1974</v>
      </c>
    </row>
    <row r="26" spans="1:4" x14ac:dyDescent="0.35">
      <c r="A26" s="4">
        <v>633501</v>
      </c>
      <c r="B26" s="4" t="s">
        <v>2268</v>
      </c>
      <c r="C26" s="43"/>
      <c r="D26" s="43" t="s">
        <v>1974</v>
      </c>
    </row>
    <row r="27" spans="1:4" x14ac:dyDescent="0.35">
      <c r="A27" s="4">
        <v>177339</v>
      </c>
      <c r="B27" s="4" t="s">
        <v>2269</v>
      </c>
      <c r="C27" s="43" t="s">
        <v>1974</v>
      </c>
      <c r="D27" s="43" t="s">
        <v>1974</v>
      </c>
    </row>
    <row r="28" spans="1:4" x14ac:dyDescent="0.35">
      <c r="A28" s="4">
        <v>11707</v>
      </c>
      <c r="B28" s="4" t="s">
        <v>2270</v>
      </c>
      <c r="C28" s="43" t="s">
        <v>1974</v>
      </c>
      <c r="D28" s="43" t="s">
        <v>1974</v>
      </c>
    </row>
    <row r="29" spans="1:4" x14ac:dyDescent="0.35">
      <c r="A29" s="4">
        <v>518504</v>
      </c>
      <c r="B29" s="4" t="s">
        <v>2271</v>
      </c>
      <c r="C29" s="43" t="s">
        <v>1974</v>
      </c>
      <c r="D29" s="43" t="s">
        <v>1974</v>
      </c>
    </row>
    <row r="30" spans="1:4" x14ac:dyDescent="0.35">
      <c r="A30" s="4">
        <v>14692</v>
      </c>
      <c r="B30" s="4" t="s">
        <v>2272</v>
      </c>
      <c r="C30" s="43" t="s">
        <v>1974</v>
      </c>
      <c r="D30" s="43" t="s">
        <v>1974</v>
      </c>
    </row>
    <row r="31" spans="1:4" x14ac:dyDescent="0.35">
      <c r="A31" s="4">
        <v>700450</v>
      </c>
      <c r="B31" s="44" t="s">
        <v>2041</v>
      </c>
      <c r="C31" s="43" t="s">
        <v>1974</v>
      </c>
      <c r="D31" s="43" t="s">
        <v>1974</v>
      </c>
    </row>
    <row r="32" spans="1:4" x14ac:dyDescent="0.35">
      <c r="A32" s="4">
        <v>353810</v>
      </c>
      <c r="B32" s="4" t="s">
        <v>2273</v>
      </c>
      <c r="C32" s="43"/>
      <c r="D32" s="43" t="s">
        <v>1974</v>
      </c>
    </row>
    <row r="33" spans="1:4" x14ac:dyDescent="0.35">
      <c r="A33" s="4">
        <v>11579</v>
      </c>
      <c r="B33" s="4" t="s">
        <v>2274</v>
      </c>
      <c r="C33" s="43"/>
      <c r="D33" s="43" t="s">
        <v>1974</v>
      </c>
    </row>
    <row r="34" spans="1:4" x14ac:dyDescent="0.35">
      <c r="A34" s="4">
        <v>36255</v>
      </c>
      <c r="B34" s="4" t="s">
        <v>2275</v>
      </c>
      <c r="C34" s="43"/>
      <c r="D34" s="43" t="s">
        <v>1974</v>
      </c>
    </row>
    <row r="35" spans="1:4" x14ac:dyDescent="0.35">
      <c r="A35" s="4">
        <v>13349</v>
      </c>
      <c r="B35" s="4" t="s">
        <v>2276</v>
      </c>
      <c r="C35" s="43" t="s">
        <v>1974</v>
      </c>
      <c r="D35" s="43" t="s">
        <v>1974</v>
      </c>
    </row>
    <row r="36" spans="1:4" x14ac:dyDescent="0.35">
      <c r="A36" s="4">
        <v>62524</v>
      </c>
      <c r="B36" s="4" t="s">
        <v>2007</v>
      </c>
      <c r="C36" s="43" t="s">
        <v>1974</v>
      </c>
      <c r="D36" s="43" t="s">
        <v>1974</v>
      </c>
    </row>
    <row r="37" spans="1:4" x14ac:dyDescent="0.35">
      <c r="A37" s="4">
        <v>746070</v>
      </c>
      <c r="B37" s="4" t="s">
        <v>2277</v>
      </c>
      <c r="C37" s="43" t="s">
        <v>1974</v>
      </c>
      <c r="D37" s="43" t="s">
        <v>1974</v>
      </c>
    </row>
    <row r="38" spans="1:4" x14ac:dyDescent="0.35">
      <c r="A38" s="4">
        <v>13328</v>
      </c>
      <c r="B38" s="4" t="s">
        <v>2278</v>
      </c>
      <c r="C38" s="43" t="s">
        <v>1974</v>
      </c>
      <c r="D38" s="43" t="s">
        <v>1974</v>
      </c>
    </row>
    <row r="39" spans="1:4" x14ac:dyDescent="0.35">
      <c r="A39" s="4">
        <v>619569</v>
      </c>
      <c r="B39" s="4" t="s">
        <v>2279</v>
      </c>
      <c r="C39" s="43" t="s">
        <v>1974</v>
      </c>
      <c r="D39" s="43" t="s">
        <v>1974</v>
      </c>
    </row>
    <row r="40" spans="1:4" x14ac:dyDescent="0.35">
      <c r="A40" s="4">
        <v>155535</v>
      </c>
      <c r="B40" s="4" t="s">
        <v>2004</v>
      </c>
      <c r="C40" s="43" t="s">
        <v>1974</v>
      </c>
      <c r="D40" s="43" t="s">
        <v>1974</v>
      </c>
    </row>
    <row r="41" spans="1:4" x14ac:dyDescent="0.35">
      <c r="A41" s="4">
        <v>26247</v>
      </c>
      <c r="B41" s="4" t="s">
        <v>2280</v>
      </c>
      <c r="C41" s="43" t="s">
        <v>1974</v>
      </c>
      <c r="D41" s="43" t="s">
        <v>1974</v>
      </c>
    </row>
    <row r="42" spans="1:4" x14ac:dyDescent="0.35">
      <c r="A42" s="4">
        <v>461303</v>
      </c>
      <c r="B42" s="4" t="s">
        <v>2281</v>
      </c>
      <c r="C42" s="43" t="s">
        <v>1974</v>
      </c>
      <c r="D42" s="43" t="s">
        <v>1974</v>
      </c>
    </row>
    <row r="43" spans="1:4" x14ac:dyDescent="0.35">
      <c r="A43" s="4">
        <v>13332</v>
      </c>
      <c r="B43" s="4" t="s">
        <v>2282</v>
      </c>
      <c r="C43" s="43" t="s">
        <v>1974</v>
      </c>
      <c r="D43" s="43" t="s">
        <v>1974</v>
      </c>
    </row>
    <row r="44" spans="1:4" x14ac:dyDescent="0.35">
      <c r="A44" s="4">
        <v>747975</v>
      </c>
      <c r="B44" s="4" t="s">
        <v>2283</v>
      </c>
      <c r="C44" s="43" t="s">
        <v>1974</v>
      </c>
      <c r="D44" s="43" t="s">
        <v>1974</v>
      </c>
    </row>
    <row r="45" spans="1:4" x14ac:dyDescent="0.35">
      <c r="A45" s="4">
        <v>747816</v>
      </c>
      <c r="B45" s="4" t="s">
        <v>2284</v>
      </c>
      <c r="C45" s="43" t="s">
        <v>1974</v>
      </c>
      <c r="D45" s="43" t="s">
        <v>1974</v>
      </c>
    </row>
    <row r="46" spans="1:4" x14ac:dyDescent="0.35">
      <c r="A46" s="4">
        <v>795497</v>
      </c>
      <c r="B46" s="4" t="s">
        <v>2285</v>
      </c>
      <c r="C46" s="43" t="s">
        <v>1974</v>
      </c>
      <c r="D46" s="43" t="s">
        <v>1974</v>
      </c>
    </row>
    <row r="47" spans="1:4" x14ac:dyDescent="0.35">
      <c r="A47" s="4">
        <v>768926</v>
      </c>
      <c r="B47" s="4" t="s">
        <v>2128</v>
      </c>
      <c r="C47" s="43" t="s">
        <v>1974</v>
      </c>
      <c r="D47" s="43" t="s">
        <v>1974</v>
      </c>
    </row>
    <row r="48" spans="1:4" x14ac:dyDescent="0.35">
      <c r="A48" s="4">
        <v>20128</v>
      </c>
      <c r="B48" s="4" t="s">
        <v>2286</v>
      </c>
      <c r="C48" s="43"/>
      <c r="D48" s="43" t="s">
        <v>1974</v>
      </c>
    </row>
    <row r="49" spans="1:4" x14ac:dyDescent="0.35">
      <c r="A49" s="4">
        <v>793853</v>
      </c>
      <c r="B49" s="4" t="s">
        <v>2287</v>
      </c>
      <c r="C49" s="43" t="s">
        <v>1974</v>
      </c>
      <c r="D49" s="43" t="s">
        <v>1974</v>
      </c>
    </row>
    <row r="50" spans="1:4" x14ac:dyDescent="0.35">
      <c r="A50" s="4">
        <v>24852</v>
      </c>
      <c r="B50" s="4" t="s">
        <v>2119</v>
      </c>
      <c r="C50" s="43"/>
      <c r="D50" s="43" t="s">
        <v>1974</v>
      </c>
    </row>
    <row r="51" spans="1:4" x14ac:dyDescent="0.35">
      <c r="A51" s="4">
        <v>497933</v>
      </c>
      <c r="B51" s="4" t="s">
        <v>2580</v>
      </c>
      <c r="C51" s="43" t="s">
        <v>1974</v>
      </c>
      <c r="D51" s="43" t="s">
        <v>1974</v>
      </c>
    </row>
    <row r="52" spans="1:4" x14ac:dyDescent="0.35">
      <c r="A52" s="4">
        <v>804496</v>
      </c>
      <c r="B52" s="4" t="s">
        <v>2581</v>
      </c>
      <c r="C52" s="43"/>
      <c r="D52" s="43" t="s">
        <v>1974</v>
      </c>
    </row>
    <row r="53" spans="1:4" x14ac:dyDescent="0.35">
      <c r="A53" s="4">
        <v>729507</v>
      </c>
      <c r="B53" s="4" t="s">
        <v>2582</v>
      </c>
      <c r="C53" s="43"/>
      <c r="D53" s="43" t="s">
        <v>1974</v>
      </c>
    </row>
    <row r="54" spans="1:4" x14ac:dyDescent="0.35">
      <c r="A54" s="4">
        <v>767038</v>
      </c>
      <c r="B54" s="4" t="s">
        <v>2583</v>
      </c>
      <c r="C54" s="43" t="s">
        <v>1974</v>
      </c>
      <c r="D54" s="43" t="s">
        <v>1974</v>
      </c>
    </row>
    <row r="55" spans="1:4" x14ac:dyDescent="0.35">
      <c r="A55" s="4">
        <v>805223</v>
      </c>
      <c r="B55" s="4" t="s">
        <v>2584</v>
      </c>
      <c r="C55" s="43" t="s">
        <v>1974</v>
      </c>
      <c r="D55" s="43" t="s">
        <v>1974</v>
      </c>
    </row>
    <row r="56" spans="1:4" x14ac:dyDescent="0.35">
      <c r="A56" s="4">
        <v>743091</v>
      </c>
      <c r="B56" s="4" t="s">
        <v>2806</v>
      </c>
      <c r="C56" s="43"/>
      <c r="D56" s="43" t="s">
        <v>1974</v>
      </c>
    </row>
    <row r="57" spans="1:4" x14ac:dyDescent="0.35">
      <c r="A57" s="4">
        <v>806146</v>
      </c>
      <c r="B57" s="4" t="s">
        <v>2710</v>
      </c>
      <c r="C57" s="43" t="s">
        <v>1974</v>
      </c>
      <c r="D57" s="43" t="s">
        <v>1974</v>
      </c>
    </row>
    <row r="58" spans="1:4" x14ac:dyDescent="0.35">
      <c r="A58" s="4">
        <v>794290</v>
      </c>
      <c r="B58" s="4" t="s">
        <v>2807</v>
      </c>
      <c r="C58" s="43"/>
      <c r="D58" s="43" t="s">
        <v>1974</v>
      </c>
    </row>
    <row r="59" spans="1:4" x14ac:dyDescent="0.35">
      <c r="A59" s="4">
        <v>751435</v>
      </c>
      <c r="B59" s="4" t="s">
        <v>2808</v>
      </c>
      <c r="C59" s="43" t="s">
        <v>1974</v>
      </c>
      <c r="D59" s="43" t="s">
        <v>1974</v>
      </c>
    </row>
    <row r="60" spans="1:4" x14ac:dyDescent="0.35">
      <c r="A60" s="4">
        <v>354390</v>
      </c>
      <c r="B60" s="4" t="s">
        <v>2809</v>
      </c>
      <c r="C60" s="43" t="s">
        <v>1974</v>
      </c>
      <c r="D60" s="43" t="s">
        <v>1974</v>
      </c>
    </row>
    <row r="61" spans="1:4" x14ac:dyDescent="0.35">
      <c r="A61" s="4">
        <v>325661</v>
      </c>
      <c r="B61" s="4" t="s">
        <v>2012</v>
      </c>
      <c r="C61" s="43"/>
      <c r="D61" s="43" t="s">
        <v>1974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2:CJ107"/>
  <sheetViews>
    <sheetView workbookViewId="0">
      <selection activeCell="C3" sqref="C3"/>
    </sheetView>
  </sheetViews>
  <sheetFormatPr defaultRowHeight="14.5" x14ac:dyDescent="0.35"/>
  <cols>
    <col min="1" max="1" width="61.453125" customWidth="1"/>
    <col min="2" max="88" width="30.81640625" customWidth="1"/>
  </cols>
  <sheetData>
    <row r="2" spans="1:88" ht="30.75" customHeight="1" thickBot="1" x14ac:dyDescent="0.4">
      <c r="A2" s="45" t="s">
        <v>2298</v>
      </c>
      <c r="B2" s="46" t="s">
        <v>2299</v>
      </c>
      <c r="C2" s="47" t="s">
        <v>2300</v>
      </c>
      <c r="D2" s="48" t="s">
        <v>2301</v>
      </c>
      <c r="E2" s="48" t="s">
        <v>2302</v>
      </c>
      <c r="F2" s="48" t="s">
        <v>2303</v>
      </c>
      <c r="G2" s="48" t="s">
        <v>2304</v>
      </c>
      <c r="H2" s="48" t="s">
        <v>2305</v>
      </c>
      <c r="I2" s="48" t="s">
        <v>2306</v>
      </c>
      <c r="J2" s="48" t="s">
        <v>2307</v>
      </c>
      <c r="K2" s="48" t="s">
        <v>2308</v>
      </c>
      <c r="L2" s="48" t="s">
        <v>2309</v>
      </c>
      <c r="M2" s="48" t="s">
        <v>2310</v>
      </c>
      <c r="N2" s="48" t="s">
        <v>2311</v>
      </c>
      <c r="O2" s="48" t="s">
        <v>2312</v>
      </c>
      <c r="P2" s="48" t="s">
        <v>2313</v>
      </c>
      <c r="Q2" s="48" t="s">
        <v>2314</v>
      </c>
      <c r="R2" s="48" t="s">
        <v>2315</v>
      </c>
      <c r="S2" s="48" t="s">
        <v>2316</v>
      </c>
      <c r="T2" s="48" t="s">
        <v>2317</v>
      </c>
      <c r="U2" s="48" t="s">
        <v>2318</v>
      </c>
      <c r="V2" s="48" t="s">
        <v>2319</v>
      </c>
      <c r="W2" s="48" t="s">
        <v>2320</v>
      </c>
      <c r="X2" s="48" t="s">
        <v>2321</v>
      </c>
      <c r="Y2" s="48" t="s">
        <v>2322</v>
      </c>
      <c r="Z2" s="48" t="s">
        <v>2323</v>
      </c>
      <c r="AA2" s="48" t="s">
        <v>2324</v>
      </c>
      <c r="AB2" s="48" t="s">
        <v>2325</v>
      </c>
      <c r="AC2" s="48" t="s">
        <v>2326</v>
      </c>
      <c r="AD2" s="48" t="s">
        <v>2327</v>
      </c>
      <c r="AE2" s="48" t="s">
        <v>2328</v>
      </c>
      <c r="AF2" s="48" t="s">
        <v>2329</v>
      </c>
      <c r="AG2" s="48" t="s">
        <v>2330</v>
      </c>
      <c r="AH2" s="48" t="s">
        <v>2331</v>
      </c>
      <c r="AI2" s="48" t="s">
        <v>2332</v>
      </c>
      <c r="AJ2" s="48" t="s">
        <v>2333</v>
      </c>
      <c r="AK2" s="48" t="s">
        <v>2334</v>
      </c>
      <c r="AL2" s="48" t="s">
        <v>2335</v>
      </c>
      <c r="AM2" s="48" t="s">
        <v>2336</v>
      </c>
      <c r="AN2" s="48" t="s">
        <v>2337</v>
      </c>
      <c r="AO2" s="48" t="s">
        <v>2338</v>
      </c>
      <c r="AP2" s="48" t="s">
        <v>2339</v>
      </c>
      <c r="AQ2" s="48" t="s">
        <v>2340</v>
      </c>
      <c r="AR2" s="48" t="s">
        <v>2341</v>
      </c>
      <c r="AS2" s="48" t="s">
        <v>2342</v>
      </c>
      <c r="AT2" s="48" t="s">
        <v>2343</v>
      </c>
      <c r="AU2" s="48" t="s">
        <v>2344</v>
      </c>
      <c r="AV2" s="48" t="s">
        <v>2345</v>
      </c>
      <c r="AW2" s="48" t="s">
        <v>2346</v>
      </c>
      <c r="AX2" s="48" t="s">
        <v>2347</v>
      </c>
      <c r="AY2" s="48" t="s">
        <v>2348</v>
      </c>
      <c r="AZ2" s="48" t="s">
        <v>2349</v>
      </c>
      <c r="BA2" s="48" t="s">
        <v>2350</v>
      </c>
      <c r="BB2" s="48" t="s">
        <v>2351</v>
      </c>
      <c r="BC2" s="48" t="s">
        <v>2352</v>
      </c>
      <c r="BD2" s="48" t="s">
        <v>2353</v>
      </c>
      <c r="BE2" s="48" t="s">
        <v>2354</v>
      </c>
      <c r="BF2" s="48" t="s">
        <v>2355</v>
      </c>
      <c r="BG2" s="48" t="s">
        <v>2356</v>
      </c>
      <c r="BH2" s="48" t="s">
        <v>2357</v>
      </c>
      <c r="BI2" s="48" t="s">
        <v>2358</v>
      </c>
      <c r="BJ2" s="48" t="s">
        <v>2359</v>
      </c>
      <c r="BK2" s="48" t="s">
        <v>2360</v>
      </c>
      <c r="BL2" s="48" t="s">
        <v>2361</v>
      </c>
      <c r="BM2" s="48" t="s">
        <v>2362</v>
      </c>
      <c r="BN2" s="48" t="s">
        <v>2363</v>
      </c>
      <c r="BO2" s="48" t="s">
        <v>2364</v>
      </c>
      <c r="BP2" s="48" t="s">
        <v>2365</v>
      </c>
      <c r="BQ2" s="48" t="s">
        <v>2366</v>
      </c>
      <c r="BR2" s="48" t="s">
        <v>2367</v>
      </c>
      <c r="BS2" s="48" t="s">
        <v>2368</v>
      </c>
      <c r="BT2" s="48" t="s">
        <v>2369</v>
      </c>
      <c r="BU2" s="48" t="s">
        <v>2370</v>
      </c>
      <c r="BV2" s="48" t="s">
        <v>2371</v>
      </c>
      <c r="BW2" s="48" t="s">
        <v>2372</v>
      </c>
      <c r="BX2" s="48" t="s">
        <v>2373</v>
      </c>
      <c r="BY2" s="48" t="s">
        <v>2374</v>
      </c>
      <c r="BZ2" s="48" t="s">
        <v>2375</v>
      </c>
      <c r="CA2" s="48" t="s">
        <v>2376</v>
      </c>
      <c r="CB2" s="48" t="s">
        <v>2377</v>
      </c>
      <c r="CC2" s="48" t="s">
        <v>2378</v>
      </c>
      <c r="CD2" s="48" t="s">
        <v>2379</v>
      </c>
      <c r="CE2" s="48" t="s">
        <v>2380</v>
      </c>
      <c r="CF2" s="48" t="s">
        <v>2381</v>
      </c>
      <c r="CG2" s="48" t="s">
        <v>2382</v>
      </c>
      <c r="CH2" s="48" t="s">
        <v>2383</v>
      </c>
      <c r="CI2" s="48" t="s">
        <v>2384</v>
      </c>
      <c r="CJ2" s="48" t="s">
        <v>2385</v>
      </c>
    </row>
    <row r="3" spans="1:88" ht="33.75" customHeight="1" thickBot="1" x14ac:dyDescent="0.4">
      <c r="A3" s="49" t="s">
        <v>2386</v>
      </c>
      <c r="B3" s="50" t="s">
        <v>40</v>
      </c>
      <c r="C3" s="51" t="s">
        <v>32</v>
      </c>
      <c r="D3" s="50" t="s">
        <v>40</v>
      </c>
      <c r="E3" s="51" t="s">
        <v>32</v>
      </c>
      <c r="F3" s="50" t="s">
        <v>40</v>
      </c>
      <c r="G3" s="51" t="s">
        <v>32</v>
      </c>
      <c r="H3" s="50" t="s">
        <v>40</v>
      </c>
      <c r="I3" s="50" t="s">
        <v>40</v>
      </c>
      <c r="J3" s="51" t="s">
        <v>32</v>
      </c>
      <c r="K3" s="50" t="s">
        <v>40</v>
      </c>
      <c r="L3" s="51" t="s">
        <v>32</v>
      </c>
      <c r="M3" s="51" t="s">
        <v>32</v>
      </c>
      <c r="N3" s="51" t="s">
        <v>32</v>
      </c>
      <c r="O3" s="50" t="s">
        <v>40</v>
      </c>
      <c r="P3" s="51" t="s">
        <v>32</v>
      </c>
      <c r="Q3" s="51" t="s">
        <v>32</v>
      </c>
      <c r="R3" s="51" t="s">
        <v>32</v>
      </c>
      <c r="S3" s="51" t="s">
        <v>32</v>
      </c>
      <c r="T3" s="51" t="s">
        <v>32</v>
      </c>
      <c r="U3" s="50" t="s">
        <v>40</v>
      </c>
      <c r="V3" s="51" t="s">
        <v>32</v>
      </c>
      <c r="W3" s="50" t="s">
        <v>40</v>
      </c>
      <c r="X3" s="51" t="s">
        <v>32</v>
      </c>
      <c r="Y3" s="51" t="s">
        <v>32</v>
      </c>
      <c r="Z3" s="51" t="s">
        <v>32</v>
      </c>
      <c r="AA3" s="51" t="s">
        <v>32</v>
      </c>
      <c r="AB3" s="50" t="s">
        <v>40</v>
      </c>
      <c r="AC3" s="51" t="s">
        <v>32</v>
      </c>
      <c r="AD3" s="51" t="s">
        <v>32</v>
      </c>
      <c r="AE3" s="50" t="s">
        <v>40</v>
      </c>
      <c r="AF3" s="51" t="s">
        <v>32</v>
      </c>
      <c r="AG3" s="51" t="s">
        <v>32</v>
      </c>
      <c r="AH3" s="51" t="s">
        <v>32</v>
      </c>
      <c r="AI3" s="51" t="s">
        <v>32</v>
      </c>
      <c r="AJ3" s="50" t="s">
        <v>40</v>
      </c>
      <c r="AK3" s="51" t="s">
        <v>32</v>
      </c>
      <c r="AL3" s="51" t="s">
        <v>32</v>
      </c>
      <c r="AM3" s="51" t="s">
        <v>32</v>
      </c>
      <c r="AN3" s="51" t="s">
        <v>32</v>
      </c>
      <c r="AO3" s="51" t="s">
        <v>32</v>
      </c>
      <c r="AP3" s="50" t="s">
        <v>40</v>
      </c>
      <c r="AQ3" s="51" t="s">
        <v>32</v>
      </c>
      <c r="AR3" s="51" t="s">
        <v>32</v>
      </c>
      <c r="AS3" s="51" t="s">
        <v>32</v>
      </c>
      <c r="AT3" s="51" t="s">
        <v>32</v>
      </c>
      <c r="AU3" s="50" t="s">
        <v>40</v>
      </c>
      <c r="AV3" s="51" t="s">
        <v>32</v>
      </c>
      <c r="AW3" s="51" t="s">
        <v>32</v>
      </c>
      <c r="AX3" s="51" t="s">
        <v>32</v>
      </c>
      <c r="AY3" s="51" t="s">
        <v>32</v>
      </c>
      <c r="AZ3" s="50" t="s">
        <v>40</v>
      </c>
      <c r="BA3" s="51" t="s">
        <v>32</v>
      </c>
      <c r="BB3" s="51" t="s">
        <v>32</v>
      </c>
      <c r="BC3" s="50" t="s">
        <v>40</v>
      </c>
      <c r="BD3" s="51" t="s">
        <v>32</v>
      </c>
      <c r="BE3" s="50" t="s">
        <v>40</v>
      </c>
      <c r="BF3" s="50" t="s">
        <v>40</v>
      </c>
      <c r="BG3" s="51" t="s">
        <v>32</v>
      </c>
      <c r="BH3" s="51" t="s">
        <v>32</v>
      </c>
      <c r="BI3" s="51" t="s">
        <v>32</v>
      </c>
      <c r="BJ3" s="51" t="s">
        <v>32</v>
      </c>
      <c r="BK3" s="51" t="s">
        <v>32</v>
      </c>
      <c r="BL3" s="50" t="s">
        <v>40</v>
      </c>
      <c r="BM3" s="51" t="s">
        <v>32</v>
      </c>
      <c r="BN3" s="51" t="s">
        <v>32</v>
      </c>
      <c r="BO3" s="51" t="s">
        <v>32</v>
      </c>
      <c r="BP3" s="50" t="s">
        <v>40</v>
      </c>
      <c r="BQ3" s="50" t="s">
        <v>40</v>
      </c>
      <c r="BR3" s="51" t="s">
        <v>32</v>
      </c>
      <c r="BS3" s="50" t="s">
        <v>40</v>
      </c>
      <c r="BT3" s="50" t="s">
        <v>40</v>
      </c>
      <c r="BU3" s="50" t="s">
        <v>40</v>
      </c>
      <c r="BV3" s="51" t="s">
        <v>32</v>
      </c>
      <c r="BW3" s="50" t="s">
        <v>40</v>
      </c>
      <c r="BX3" s="50" t="s">
        <v>40</v>
      </c>
      <c r="BY3" s="51" t="s">
        <v>32</v>
      </c>
      <c r="BZ3" s="51" t="s">
        <v>32</v>
      </c>
      <c r="CA3" s="50" t="s">
        <v>40</v>
      </c>
      <c r="CB3" s="51" t="s">
        <v>32</v>
      </c>
      <c r="CC3" s="51" t="s">
        <v>32</v>
      </c>
      <c r="CD3" s="51" t="s">
        <v>32</v>
      </c>
      <c r="CE3" s="50" t="s">
        <v>40</v>
      </c>
      <c r="CF3" s="51" t="s">
        <v>32</v>
      </c>
      <c r="CG3" s="50" t="s">
        <v>40</v>
      </c>
      <c r="CH3" s="51" t="s">
        <v>32</v>
      </c>
      <c r="CI3" s="51" t="s">
        <v>32</v>
      </c>
      <c r="CJ3" s="50" t="s">
        <v>40</v>
      </c>
    </row>
    <row r="4" spans="1:88" ht="28.5" customHeight="1" thickBot="1" x14ac:dyDescent="0.4">
      <c r="A4" s="49" t="s">
        <v>2387</v>
      </c>
      <c r="B4" s="50" t="s">
        <v>40</v>
      </c>
      <c r="C4" s="51" t="s">
        <v>32</v>
      </c>
      <c r="D4" s="50" t="s">
        <v>40</v>
      </c>
      <c r="E4" s="51" t="s">
        <v>32</v>
      </c>
      <c r="F4" s="50" t="s">
        <v>40</v>
      </c>
      <c r="G4" s="51" t="s">
        <v>32</v>
      </c>
      <c r="H4" s="50" t="s">
        <v>40</v>
      </c>
      <c r="I4" s="50" t="s">
        <v>40</v>
      </c>
      <c r="J4" s="51" t="s">
        <v>32</v>
      </c>
      <c r="K4" s="50" t="s">
        <v>40</v>
      </c>
      <c r="L4" s="50" t="s">
        <v>40</v>
      </c>
      <c r="M4" s="50" t="s">
        <v>40</v>
      </c>
      <c r="N4" s="51" t="s">
        <v>32</v>
      </c>
      <c r="O4" s="50" t="s">
        <v>40</v>
      </c>
      <c r="P4" s="51" t="s">
        <v>32</v>
      </c>
      <c r="Q4" s="50" t="s">
        <v>40</v>
      </c>
      <c r="R4" s="51" t="s">
        <v>32</v>
      </c>
      <c r="S4" s="50" t="s">
        <v>40</v>
      </c>
      <c r="T4" s="51" t="s">
        <v>32</v>
      </c>
      <c r="U4" s="50" t="s">
        <v>40</v>
      </c>
      <c r="V4" s="51" t="s">
        <v>32</v>
      </c>
      <c r="W4" s="50" t="s">
        <v>40</v>
      </c>
      <c r="X4" s="51" t="s">
        <v>32</v>
      </c>
      <c r="Y4" s="50" t="s">
        <v>40</v>
      </c>
      <c r="Z4" s="51" t="s">
        <v>32</v>
      </c>
      <c r="AA4" s="51" t="s">
        <v>32</v>
      </c>
      <c r="AB4" s="50" t="s">
        <v>40</v>
      </c>
      <c r="AC4" s="51" t="s">
        <v>32</v>
      </c>
      <c r="AD4" s="51" t="s">
        <v>32</v>
      </c>
      <c r="AE4" s="50" t="s">
        <v>40</v>
      </c>
      <c r="AF4" s="51" t="s">
        <v>32</v>
      </c>
      <c r="AG4" s="51" t="s">
        <v>32</v>
      </c>
      <c r="AH4" s="51" t="s">
        <v>32</v>
      </c>
      <c r="AI4" s="51" t="s">
        <v>32</v>
      </c>
      <c r="AJ4" s="50" t="s">
        <v>40</v>
      </c>
      <c r="AK4" s="51" t="s">
        <v>32</v>
      </c>
      <c r="AL4" s="51" t="s">
        <v>32</v>
      </c>
      <c r="AM4" s="51" t="s">
        <v>32</v>
      </c>
      <c r="AN4" s="50" t="s">
        <v>40</v>
      </c>
      <c r="AO4" s="51" t="s">
        <v>32</v>
      </c>
      <c r="AP4" s="51" t="s">
        <v>32</v>
      </c>
      <c r="AQ4" s="51" t="s">
        <v>32</v>
      </c>
      <c r="AR4" s="51" t="s">
        <v>32</v>
      </c>
      <c r="AS4" s="51" t="s">
        <v>32</v>
      </c>
      <c r="AT4" s="51" t="s">
        <v>32</v>
      </c>
      <c r="AU4" s="50" t="s">
        <v>40</v>
      </c>
      <c r="AV4" s="50" t="s">
        <v>40</v>
      </c>
      <c r="AW4" s="51" t="s">
        <v>32</v>
      </c>
      <c r="AX4" s="51" t="s">
        <v>32</v>
      </c>
      <c r="AY4" s="50" t="s">
        <v>40</v>
      </c>
      <c r="AZ4" s="50" t="s">
        <v>40</v>
      </c>
      <c r="BA4" s="50" t="s">
        <v>40</v>
      </c>
      <c r="BB4" s="51" t="s">
        <v>32</v>
      </c>
      <c r="BC4" s="50" t="s">
        <v>40</v>
      </c>
      <c r="BD4" s="51" t="s">
        <v>32</v>
      </c>
      <c r="BE4" s="51" t="s">
        <v>32</v>
      </c>
      <c r="BF4" s="50" t="s">
        <v>40</v>
      </c>
      <c r="BG4" s="51" t="s">
        <v>32</v>
      </c>
      <c r="BH4" s="51" t="s">
        <v>32</v>
      </c>
      <c r="BI4" s="51" t="s">
        <v>32</v>
      </c>
      <c r="BJ4" s="51" t="s">
        <v>32</v>
      </c>
      <c r="BK4" s="51" t="s">
        <v>32</v>
      </c>
      <c r="BL4" s="50" t="s">
        <v>40</v>
      </c>
      <c r="BM4" s="51" t="s">
        <v>32</v>
      </c>
      <c r="BN4" s="51" t="s">
        <v>32</v>
      </c>
      <c r="BO4" s="51" t="s">
        <v>32</v>
      </c>
      <c r="BP4" s="50" t="s">
        <v>40</v>
      </c>
      <c r="BQ4" s="50" t="s">
        <v>40</v>
      </c>
      <c r="BR4" s="51" t="s">
        <v>32</v>
      </c>
      <c r="BS4" s="50" t="s">
        <v>40</v>
      </c>
      <c r="BT4" s="50" t="s">
        <v>40</v>
      </c>
      <c r="BU4" s="50" t="s">
        <v>40</v>
      </c>
      <c r="BV4" s="51" t="s">
        <v>32</v>
      </c>
      <c r="BW4" s="50" t="s">
        <v>40</v>
      </c>
      <c r="BX4" s="50" t="s">
        <v>40</v>
      </c>
      <c r="BY4" s="51" t="s">
        <v>32</v>
      </c>
      <c r="BZ4" s="51" t="s">
        <v>32</v>
      </c>
      <c r="CA4" s="50" t="s">
        <v>40</v>
      </c>
      <c r="CB4" s="51" t="s">
        <v>32</v>
      </c>
      <c r="CC4" s="51" t="s">
        <v>32</v>
      </c>
      <c r="CD4" s="50" t="s">
        <v>40</v>
      </c>
      <c r="CE4" s="50" t="s">
        <v>40</v>
      </c>
      <c r="CF4" s="51" t="s">
        <v>32</v>
      </c>
      <c r="CG4" s="50" t="s">
        <v>40</v>
      </c>
      <c r="CH4" s="51" t="s">
        <v>32</v>
      </c>
      <c r="CI4" s="51" t="s">
        <v>32</v>
      </c>
      <c r="CJ4" s="50" t="s">
        <v>40</v>
      </c>
    </row>
    <row r="5" spans="1:88" ht="29.25" customHeight="1" thickBot="1" x14ac:dyDescent="0.4">
      <c r="A5" s="49" t="s">
        <v>2388</v>
      </c>
      <c r="B5" s="51" t="s">
        <v>32</v>
      </c>
      <c r="C5" s="51" t="s">
        <v>32</v>
      </c>
      <c r="D5" s="50" t="s">
        <v>40</v>
      </c>
      <c r="E5" s="51" t="s">
        <v>32</v>
      </c>
      <c r="F5" s="50" t="s">
        <v>40</v>
      </c>
      <c r="G5" s="51" t="s">
        <v>32</v>
      </c>
      <c r="H5" s="50" t="s">
        <v>40</v>
      </c>
      <c r="I5" s="50" t="s">
        <v>40</v>
      </c>
      <c r="J5" s="51" t="s">
        <v>32</v>
      </c>
      <c r="K5" s="50" t="s">
        <v>40</v>
      </c>
      <c r="L5" s="50" t="s">
        <v>40</v>
      </c>
      <c r="M5" s="50" t="s">
        <v>40</v>
      </c>
      <c r="N5" s="51" t="s">
        <v>32</v>
      </c>
      <c r="O5" s="50" t="s">
        <v>40</v>
      </c>
      <c r="P5" s="51" t="s">
        <v>32</v>
      </c>
      <c r="Q5" s="51" t="s">
        <v>32</v>
      </c>
      <c r="R5" s="51" t="s">
        <v>32</v>
      </c>
      <c r="S5" s="51" t="s">
        <v>32</v>
      </c>
      <c r="T5" s="51" t="s">
        <v>32</v>
      </c>
      <c r="U5" s="50" t="s">
        <v>40</v>
      </c>
      <c r="V5" s="51" t="s">
        <v>32</v>
      </c>
      <c r="W5" s="51" t="s">
        <v>32</v>
      </c>
      <c r="X5" s="51" t="s">
        <v>32</v>
      </c>
      <c r="Y5" s="50" t="s">
        <v>40</v>
      </c>
      <c r="Z5" s="51" t="s">
        <v>32</v>
      </c>
      <c r="AA5" s="51" t="s">
        <v>32</v>
      </c>
      <c r="AB5" s="51" t="s">
        <v>32</v>
      </c>
      <c r="AC5" s="51" t="s">
        <v>32</v>
      </c>
      <c r="AD5" s="51" t="s">
        <v>32</v>
      </c>
      <c r="AE5" s="51" t="s">
        <v>32</v>
      </c>
      <c r="AF5" s="51" t="s">
        <v>32</v>
      </c>
      <c r="AG5" s="51" t="s">
        <v>32</v>
      </c>
      <c r="AH5" s="51" t="s">
        <v>32</v>
      </c>
      <c r="AI5" s="51" t="s">
        <v>32</v>
      </c>
      <c r="AJ5" s="50" t="s">
        <v>40</v>
      </c>
      <c r="AK5" s="51" t="s">
        <v>32</v>
      </c>
      <c r="AL5" s="51" t="s">
        <v>32</v>
      </c>
      <c r="AM5" s="50" t="s">
        <v>40</v>
      </c>
      <c r="AN5" s="50" t="s">
        <v>40</v>
      </c>
      <c r="AO5" s="51" t="s">
        <v>32</v>
      </c>
      <c r="AP5" s="51" t="s">
        <v>32</v>
      </c>
      <c r="AQ5" s="51" t="s">
        <v>32</v>
      </c>
      <c r="AR5" s="51" t="s">
        <v>32</v>
      </c>
      <c r="AS5" s="51" t="s">
        <v>32</v>
      </c>
      <c r="AT5" s="51" t="s">
        <v>32</v>
      </c>
      <c r="AU5" s="51" t="s">
        <v>32</v>
      </c>
      <c r="AV5" s="50" t="s">
        <v>40</v>
      </c>
      <c r="AW5" s="51" t="s">
        <v>32</v>
      </c>
      <c r="AX5" s="51" t="s">
        <v>32</v>
      </c>
      <c r="AY5" s="50" t="s">
        <v>40</v>
      </c>
      <c r="AZ5" s="51" t="s">
        <v>32</v>
      </c>
      <c r="BA5" s="50" t="s">
        <v>40</v>
      </c>
      <c r="BB5" s="51" t="s">
        <v>32</v>
      </c>
      <c r="BC5" s="50" t="s">
        <v>40</v>
      </c>
      <c r="BD5" s="51" t="s">
        <v>32</v>
      </c>
      <c r="BE5" s="51" t="s">
        <v>32</v>
      </c>
      <c r="BF5" s="50" t="s">
        <v>40</v>
      </c>
      <c r="BG5" s="51" t="s">
        <v>32</v>
      </c>
      <c r="BH5" s="51" t="s">
        <v>32</v>
      </c>
      <c r="BI5" s="51" t="s">
        <v>32</v>
      </c>
      <c r="BJ5" s="51" t="s">
        <v>32</v>
      </c>
      <c r="BK5" s="51" t="s">
        <v>32</v>
      </c>
      <c r="BL5" s="51" t="s">
        <v>32</v>
      </c>
      <c r="BM5" s="51" t="s">
        <v>32</v>
      </c>
      <c r="BN5" s="51" t="s">
        <v>32</v>
      </c>
      <c r="BO5" s="51" t="s">
        <v>32</v>
      </c>
      <c r="BP5" s="50" t="s">
        <v>40</v>
      </c>
      <c r="BQ5" s="51" t="s">
        <v>32</v>
      </c>
      <c r="BR5" s="51" t="s">
        <v>32</v>
      </c>
      <c r="BS5" s="50" t="s">
        <v>40</v>
      </c>
      <c r="BT5" s="50" t="s">
        <v>40</v>
      </c>
      <c r="BU5" s="50" t="s">
        <v>40</v>
      </c>
      <c r="BV5" s="51" t="s">
        <v>32</v>
      </c>
      <c r="BW5" s="50" t="s">
        <v>40</v>
      </c>
      <c r="BX5" s="50" t="s">
        <v>40</v>
      </c>
      <c r="BY5" s="51" t="s">
        <v>32</v>
      </c>
      <c r="BZ5" s="51" t="s">
        <v>32</v>
      </c>
      <c r="CA5" s="50" t="s">
        <v>40</v>
      </c>
      <c r="CB5" s="51" t="s">
        <v>32</v>
      </c>
      <c r="CC5" s="50" t="s">
        <v>40</v>
      </c>
      <c r="CD5" s="51" t="s">
        <v>32</v>
      </c>
      <c r="CE5" s="50" t="s">
        <v>40</v>
      </c>
      <c r="CF5" s="50" t="s">
        <v>40</v>
      </c>
      <c r="CG5" s="50" t="s">
        <v>40</v>
      </c>
      <c r="CH5" s="51" t="s">
        <v>32</v>
      </c>
      <c r="CI5" s="51" t="s">
        <v>32</v>
      </c>
      <c r="CJ5" s="51" t="s">
        <v>32</v>
      </c>
    </row>
    <row r="6" spans="1:88" ht="42.75" customHeight="1" thickBot="1" x14ac:dyDescent="0.4">
      <c r="A6" s="49" t="s">
        <v>2389</v>
      </c>
      <c r="B6" s="51" t="s">
        <v>32</v>
      </c>
      <c r="C6" s="51" t="s">
        <v>32</v>
      </c>
      <c r="D6" s="51" t="s">
        <v>32</v>
      </c>
      <c r="E6" s="51" t="s">
        <v>32</v>
      </c>
      <c r="F6" s="51" t="s">
        <v>32</v>
      </c>
      <c r="G6" s="51" t="s">
        <v>32</v>
      </c>
      <c r="H6" s="51" t="s">
        <v>32</v>
      </c>
      <c r="I6" s="51" t="s">
        <v>32</v>
      </c>
      <c r="J6" s="50" t="s">
        <v>40</v>
      </c>
      <c r="K6" s="51" t="s">
        <v>32</v>
      </c>
      <c r="L6" s="51" t="s">
        <v>32</v>
      </c>
      <c r="M6" s="51" t="s">
        <v>32</v>
      </c>
      <c r="N6" s="51" t="s">
        <v>32</v>
      </c>
      <c r="O6" s="51" t="s">
        <v>32</v>
      </c>
      <c r="P6" s="51" t="s">
        <v>32</v>
      </c>
      <c r="Q6" s="51" t="s">
        <v>32</v>
      </c>
      <c r="R6" s="51" t="s">
        <v>32</v>
      </c>
      <c r="S6" s="51" t="s">
        <v>32</v>
      </c>
      <c r="T6" s="51" t="s">
        <v>32</v>
      </c>
      <c r="U6" s="51" t="s">
        <v>32</v>
      </c>
      <c r="V6" s="50" t="s">
        <v>40</v>
      </c>
      <c r="W6" s="51" t="s">
        <v>32</v>
      </c>
      <c r="X6" s="50" t="s">
        <v>40</v>
      </c>
      <c r="Y6" s="51" t="s">
        <v>32</v>
      </c>
      <c r="Z6" s="51" t="s">
        <v>32</v>
      </c>
      <c r="AA6" s="51" t="s">
        <v>32</v>
      </c>
      <c r="AB6" s="51" t="s">
        <v>32</v>
      </c>
      <c r="AC6" s="50" t="s">
        <v>40</v>
      </c>
      <c r="AD6" s="50" t="s">
        <v>40</v>
      </c>
      <c r="AE6" s="51" t="s">
        <v>32</v>
      </c>
      <c r="AF6" s="51" t="s">
        <v>32</v>
      </c>
      <c r="AG6" s="51" t="s">
        <v>32</v>
      </c>
      <c r="AH6" s="50" t="s">
        <v>40</v>
      </c>
      <c r="AI6" s="51" t="s">
        <v>32</v>
      </c>
      <c r="AJ6" s="51" t="s">
        <v>32</v>
      </c>
      <c r="AK6" s="51" t="s">
        <v>32</v>
      </c>
      <c r="AL6" s="51" t="s">
        <v>32</v>
      </c>
      <c r="AM6" s="51" t="s">
        <v>32</v>
      </c>
      <c r="AN6" s="51" t="s">
        <v>32</v>
      </c>
      <c r="AO6" s="51" t="s">
        <v>32</v>
      </c>
      <c r="AP6" s="51" t="s">
        <v>32</v>
      </c>
      <c r="AQ6" s="51" t="s">
        <v>32</v>
      </c>
      <c r="AR6" s="51" t="s">
        <v>32</v>
      </c>
      <c r="AS6" s="51" t="s">
        <v>32</v>
      </c>
      <c r="AT6" s="51" t="s">
        <v>32</v>
      </c>
      <c r="AU6" s="51" t="s">
        <v>32</v>
      </c>
      <c r="AV6" s="51" t="s">
        <v>32</v>
      </c>
      <c r="AW6" s="51" t="s">
        <v>32</v>
      </c>
      <c r="AX6" s="50" t="s">
        <v>40</v>
      </c>
      <c r="AY6" s="51" t="s">
        <v>32</v>
      </c>
      <c r="AZ6" s="51" t="s">
        <v>32</v>
      </c>
      <c r="BA6" s="51" t="s">
        <v>32</v>
      </c>
      <c r="BB6" s="50" t="s">
        <v>40</v>
      </c>
      <c r="BC6" s="51" t="s">
        <v>32</v>
      </c>
      <c r="BD6" s="51" t="s">
        <v>32</v>
      </c>
      <c r="BE6" s="50" t="s">
        <v>40</v>
      </c>
      <c r="BF6" s="51" t="s">
        <v>32</v>
      </c>
      <c r="BG6" s="51" t="s">
        <v>32</v>
      </c>
      <c r="BH6" s="51" t="s">
        <v>32</v>
      </c>
      <c r="BI6" s="51" t="s">
        <v>32</v>
      </c>
      <c r="BJ6" s="50" t="s">
        <v>40</v>
      </c>
      <c r="BK6" s="51" t="s">
        <v>32</v>
      </c>
      <c r="BL6" s="51" t="s">
        <v>32</v>
      </c>
      <c r="BM6" s="50" t="s">
        <v>40</v>
      </c>
      <c r="BN6" s="51" t="s">
        <v>32</v>
      </c>
      <c r="BO6" s="51" t="s">
        <v>32</v>
      </c>
      <c r="BP6" s="51" t="s">
        <v>32</v>
      </c>
      <c r="BQ6" s="51" t="s">
        <v>32</v>
      </c>
      <c r="BR6" s="51" t="s">
        <v>32</v>
      </c>
      <c r="BS6" s="51" t="s">
        <v>32</v>
      </c>
      <c r="BT6" s="51" t="s">
        <v>32</v>
      </c>
      <c r="BU6" s="51" t="s">
        <v>32</v>
      </c>
      <c r="BV6" s="51" t="s">
        <v>32</v>
      </c>
      <c r="BW6" s="51" t="s">
        <v>32</v>
      </c>
      <c r="BX6" s="51" t="s">
        <v>32</v>
      </c>
      <c r="BY6" s="51" t="s">
        <v>32</v>
      </c>
      <c r="BZ6" s="51" t="s">
        <v>32</v>
      </c>
      <c r="CA6" s="51" t="s">
        <v>32</v>
      </c>
      <c r="CB6" s="51" t="s">
        <v>32</v>
      </c>
      <c r="CC6" s="51" t="s">
        <v>32</v>
      </c>
      <c r="CD6" s="51" t="s">
        <v>32</v>
      </c>
      <c r="CE6" s="51" t="s">
        <v>32</v>
      </c>
      <c r="CF6" s="51" t="s">
        <v>32</v>
      </c>
      <c r="CG6" s="51" t="s">
        <v>32</v>
      </c>
      <c r="CH6" s="51" t="s">
        <v>32</v>
      </c>
      <c r="CI6" s="50" t="s">
        <v>40</v>
      </c>
      <c r="CJ6" s="51" t="s">
        <v>32</v>
      </c>
    </row>
    <row r="7" spans="1:88" ht="30.75" customHeight="1" thickBot="1" x14ac:dyDescent="0.4">
      <c r="A7" s="49" t="s">
        <v>2390</v>
      </c>
      <c r="B7" s="51" t="s">
        <v>32</v>
      </c>
      <c r="C7" s="51" t="s">
        <v>32</v>
      </c>
      <c r="D7" s="51" t="s">
        <v>32</v>
      </c>
      <c r="E7" s="51" t="s">
        <v>32</v>
      </c>
      <c r="F7" s="51" t="s">
        <v>32</v>
      </c>
      <c r="G7" s="51" t="s">
        <v>32</v>
      </c>
      <c r="H7" s="51" t="s">
        <v>32</v>
      </c>
      <c r="I7" s="51" t="s">
        <v>32</v>
      </c>
      <c r="J7" s="51" t="s">
        <v>32</v>
      </c>
      <c r="K7" s="51" t="s">
        <v>32</v>
      </c>
      <c r="L7" s="51" t="s">
        <v>32</v>
      </c>
      <c r="M7" s="51" t="s">
        <v>32</v>
      </c>
      <c r="N7" s="50" t="s">
        <v>40</v>
      </c>
      <c r="O7" s="51" t="s">
        <v>32</v>
      </c>
      <c r="P7" s="51" t="s">
        <v>32</v>
      </c>
      <c r="Q7" s="51" t="s">
        <v>32</v>
      </c>
      <c r="R7" s="51" t="s">
        <v>32</v>
      </c>
      <c r="S7" s="51" t="s">
        <v>32</v>
      </c>
      <c r="T7" s="51" t="s">
        <v>32</v>
      </c>
      <c r="U7" s="51" t="s">
        <v>32</v>
      </c>
      <c r="V7" s="50" t="s">
        <v>40</v>
      </c>
      <c r="W7" s="51" t="s">
        <v>32</v>
      </c>
      <c r="X7" s="50" t="s">
        <v>40</v>
      </c>
      <c r="Y7" s="51" t="s">
        <v>32</v>
      </c>
      <c r="Z7" s="51" t="s">
        <v>32</v>
      </c>
      <c r="AA7" s="51" t="s">
        <v>32</v>
      </c>
      <c r="AB7" s="51" t="s">
        <v>32</v>
      </c>
      <c r="AC7" s="50" t="s">
        <v>40</v>
      </c>
      <c r="AD7" s="50" t="s">
        <v>40</v>
      </c>
      <c r="AE7" s="51" t="s">
        <v>32</v>
      </c>
      <c r="AF7" s="50" t="s">
        <v>40</v>
      </c>
      <c r="AG7" s="51" t="s">
        <v>32</v>
      </c>
      <c r="AH7" s="50" t="s">
        <v>40</v>
      </c>
      <c r="AI7" s="51" t="s">
        <v>32</v>
      </c>
      <c r="AJ7" s="51" t="s">
        <v>32</v>
      </c>
      <c r="AK7" s="51" t="s">
        <v>32</v>
      </c>
      <c r="AL7" s="51" t="s">
        <v>32</v>
      </c>
      <c r="AM7" s="51" t="s">
        <v>32</v>
      </c>
      <c r="AN7" s="51" t="s">
        <v>32</v>
      </c>
      <c r="AO7" s="51" t="s">
        <v>32</v>
      </c>
      <c r="AP7" s="51" t="s">
        <v>32</v>
      </c>
      <c r="AQ7" s="51" t="s">
        <v>32</v>
      </c>
      <c r="AR7" s="51" t="s">
        <v>32</v>
      </c>
      <c r="AS7" s="51" t="s">
        <v>32</v>
      </c>
      <c r="AT7" s="51" t="s">
        <v>32</v>
      </c>
      <c r="AU7" s="51" t="s">
        <v>32</v>
      </c>
      <c r="AV7" s="51" t="s">
        <v>32</v>
      </c>
      <c r="AW7" s="51" t="s">
        <v>32</v>
      </c>
      <c r="AX7" s="50" t="s">
        <v>40</v>
      </c>
      <c r="AY7" s="51" t="s">
        <v>32</v>
      </c>
      <c r="AZ7" s="51" t="s">
        <v>32</v>
      </c>
      <c r="BA7" s="51" t="s">
        <v>32</v>
      </c>
      <c r="BB7" s="50" t="s">
        <v>40</v>
      </c>
      <c r="BC7" s="51" t="s">
        <v>32</v>
      </c>
      <c r="BD7" s="51" t="s">
        <v>32</v>
      </c>
      <c r="BE7" s="50" t="s">
        <v>40</v>
      </c>
      <c r="BF7" s="51" t="s">
        <v>32</v>
      </c>
      <c r="BG7" s="51" t="s">
        <v>32</v>
      </c>
      <c r="BH7" s="51" t="s">
        <v>32</v>
      </c>
      <c r="BI7" s="51" t="s">
        <v>32</v>
      </c>
      <c r="BJ7" s="50" t="s">
        <v>40</v>
      </c>
      <c r="BK7" s="51" t="s">
        <v>32</v>
      </c>
      <c r="BL7" s="51" t="s">
        <v>32</v>
      </c>
      <c r="BM7" s="50" t="s">
        <v>40</v>
      </c>
      <c r="BN7" s="51" t="s">
        <v>32</v>
      </c>
      <c r="BO7" s="51" t="s">
        <v>32</v>
      </c>
      <c r="BP7" s="51" t="s">
        <v>32</v>
      </c>
      <c r="BQ7" s="51" t="s">
        <v>32</v>
      </c>
      <c r="BR7" s="51" t="s">
        <v>32</v>
      </c>
      <c r="BS7" s="51" t="s">
        <v>32</v>
      </c>
      <c r="BT7" s="51" t="s">
        <v>32</v>
      </c>
      <c r="BU7" s="51" t="s">
        <v>32</v>
      </c>
      <c r="BV7" s="51" t="s">
        <v>32</v>
      </c>
      <c r="BW7" s="51" t="s">
        <v>32</v>
      </c>
      <c r="BX7" s="51" t="s">
        <v>32</v>
      </c>
      <c r="BY7" s="51" t="s">
        <v>32</v>
      </c>
      <c r="BZ7" s="51" t="s">
        <v>32</v>
      </c>
      <c r="CA7" s="51" t="s">
        <v>32</v>
      </c>
      <c r="CB7" s="51" t="s">
        <v>32</v>
      </c>
      <c r="CC7" s="51" t="s">
        <v>32</v>
      </c>
      <c r="CD7" s="51" t="s">
        <v>32</v>
      </c>
      <c r="CE7" s="51" t="s">
        <v>32</v>
      </c>
      <c r="CF7" s="51" t="s">
        <v>32</v>
      </c>
      <c r="CG7" s="51" t="s">
        <v>32</v>
      </c>
      <c r="CH7" s="50" t="s">
        <v>40</v>
      </c>
      <c r="CI7" s="50" t="s">
        <v>40</v>
      </c>
      <c r="CJ7" s="51" t="s">
        <v>32</v>
      </c>
    </row>
    <row r="8" spans="1:88" ht="29.25" customHeight="1" thickBot="1" x14ac:dyDescent="0.4">
      <c r="A8" s="49" t="s">
        <v>2391</v>
      </c>
      <c r="B8" s="51" t="s">
        <v>32</v>
      </c>
      <c r="C8" s="51" t="s">
        <v>32</v>
      </c>
      <c r="D8" s="51" t="s">
        <v>32</v>
      </c>
      <c r="E8" s="51" t="s">
        <v>32</v>
      </c>
      <c r="F8" s="51" t="s">
        <v>32</v>
      </c>
      <c r="G8" s="51" t="s">
        <v>32</v>
      </c>
      <c r="H8" s="51" t="s">
        <v>32</v>
      </c>
      <c r="I8" s="51" t="s">
        <v>32</v>
      </c>
      <c r="J8" s="51" t="s">
        <v>32</v>
      </c>
      <c r="K8" s="51" t="s">
        <v>32</v>
      </c>
      <c r="L8" s="51" t="s">
        <v>32</v>
      </c>
      <c r="M8" s="51" t="s">
        <v>32</v>
      </c>
      <c r="N8" s="50" t="s">
        <v>40</v>
      </c>
      <c r="O8" s="51" t="s">
        <v>32</v>
      </c>
      <c r="P8" s="51" t="s">
        <v>32</v>
      </c>
      <c r="Q8" s="51" t="s">
        <v>32</v>
      </c>
      <c r="R8" s="51" t="s">
        <v>32</v>
      </c>
      <c r="S8" s="51" t="s">
        <v>32</v>
      </c>
      <c r="T8" s="51" t="s">
        <v>32</v>
      </c>
      <c r="U8" s="51" t="s">
        <v>32</v>
      </c>
      <c r="V8" s="51" t="s">
        <v>32</v>
      </c>
      <c r="W8" s="51" t="s">
        <v>32</v>
      </c>
      <c r="X8" s="50" t="s">
        <v>40</v>
      </c>
      <c r="Y8" s="51" t="s">
        <v>32</v>
      </c>
      <c r="Z8" s="51" t="s">
        <v>32</v>
      </c>
      <c r="AA8" s="51" t="s">
        <v>32</v>
      </c>
      <c r="AB8" s="51" t="s">
        <v>32</v>
      </c>
      <c r="AC8" s="51" t="s">
        <v>32</v>
      </c>
      <c r="AD8" s="51" t="s">
        <v>32</v>
      </c>
      <c r="AE8" s="51" t="s">
        <v>32</v>
      </c>
      <c r="AF8" s="50" t="s">
        <v>40</v>
      </c>
      <c r="AG8" s="51" t="s">
        <v>32</v>
      </c>
      <c r="AH8" s="51" t="s">
        <v>32</v>
      </c>
      <c r="AI8" s="51" t="s">
        <v>32</v>
      </c>
      <c r="AJ8" s="51" t="s">
        <v>32</v>
      </c>
      <c r="AK8" s="51" t="s">
        <v>32</v>
      </c>
      <c r="AL8" s="51" t="s">
        <v>32</v>
      </c>
      <c r="AM8" s="51" t="s">
        <v>32</v>
      </c>
      <c r="AN8" s="51" t="s">
        <v>32</v>
      </c>
      <c r="AO8" s="51" t="s">
        <v>32</v>
      </c>
      <c r="AP8" s="51" t="s">
        <v>32</v>
      </c>
      <c r="AQ8" s="51" t="s">
        <v>32</v>
      </c>
      <c r="AR8" s="51" t="s">
        <v>32</v>
      </c>
      <c r="AS8" s="51" t="s">
        <v>32</v>
      </c>
      <c r="AT8" s="51" t="s">
        <v>32</v>
      </c>
      <c r="AU8" s="51" t="s">
        <v>32</v>
      </c>
      <c r="AV8" s="51" t="s">
        <v>32</v>
      </c>
      <c r="AW8" s="51" t="s">
        <v>32</v>
      </c>
      <c r="AX8" s="51" t="s">
        <v>32</v>
      </c>
      <c r="AY8" s="51" t="s">
        <v>32</v>
      </c>
      <c r="AZ8" s="51" t="s">
        <v>32</v>
      </c>
      <c r="BA8" s="51" t="s">
        <v>32</v>
      </c>
      <c r="BB8" s="50" t="s">
        <v>40</v>
      </c>
      <c r="BC8" s="51" t="s">
        <v>32</v>
      </c>
      <c r="BD8" s="51" t="s">
        <v>32</v>
      </c>
      <c r="BE8" s="50" t="s">
        <v>40</v>
      </c>
      <c r="BF8" s="51" t="s">
        <v>32</v>
      </c>
      <c r="BG8" s="51" t="s">
        <v>32</v>
      </c>
      <c r="BH8" s="51" t="s">
        <v>32</v>
      </c>
      <c r="BI8" s="51" t="s">
        <v>32</v>
      </c>
      <c r="BJ8" s="51" t="s">
        <v>32</v>
      </c>
      <c r="BK8" s="51" t="s">
        <v>32</v>
      </c>
      <c r="BL8" s="51" t="s">
        <v>32</v>
      </c>
      <c r="BM8" s="50" t="s">
        <v>40</v>
      </c>
      <c r="BN8" s="51" t="s">
        <v>32</v>
      </c>
      <c r="BO8" s="51" t="s">
        <v>32</v>
      </c>
      <c r="BP8" s="51" t="s">
        <v>32</v>
      </c>
      <c r="BQ8" s="51" t="s">
        <v>32</v>
      </c>
      <c r="BR8" s="51" t="s">
        <v>32</v>
      </c>
      <c r="BS8" s="51" t="s">
        <v>32</v>
      </c>
      <c r="BT8" s="51" t="s">
        <v>32</v>
      </c>
      <c r="BU8" s="51" t="s">
        <v>32</v>
      </c>
      <c r="BV8" s="51" t="s">
        <v>32</v>
      </c>
      <c r="BW8" s="51" t="s">
        <v>32</v>
      </c>
      <c r="BX8" s="51" t="s">
        <v>32</v>
      </c>
      <c r="BY8" s="51" t="s">
        <v>32</v>
      </c>
      <c r="BZ8" s="51" t="s">
        <v>32</v>
      </c>
      <c r="CA8" s="51" t="s">
        <v>32</v>
      </c>
      <c r="CB8" s="51" t="s">
        <v>32</v>
      </c>
      <c r="CC8" s="51" t="s">
        <v>32</v>
      </c>
      <c r="CD8" s="51" t="s">
        <v>32</v>
      </c>
      <c r="CE8" s="51" t="s">
        <v>32</v>
      </c>
      <c r="CF8" s="51" t="s">
        <v>32</v>
      </c>
      <c r="CG8" s="51" t="s">
        <v>32</v>
      </c>
      <c r="CH8" s="50" t="s">
        <v>40</v>
      </c>
      <c r="CI8" s="51" t="s">
        <v>32</v>
      </c>
      <c r="CJ8" s="51" t="s">
        <v>32</v>
      </c>
    </row>
    <row r="9" spans="1:88" ht="30" customHeight="1" thickBot="1" x14ac:dyDescent="0.4">
      <c r="A9" s="49" t="s">
        <v>2392</v>
      </c>
      <c r="B9" s="51" t="s">
        <v>32</v>
      </c>
      <c r="C9" s="51" t="s">
        <v>32</v>
      </c>
      <c r="D9" s="51" t="s">
        <v>32</v>
      </c>
      <c r="E9" s="51" t="s">
        <v>32</v>
      </c>
      <c r="F9" s="51" t="s">
        <v>32</v>
      </c>
      <c r="G9" s="50" t="s">
        <v>40</v>
      </c>
      <c r="H9" s="51" t="s">
        <v>32</v>
      </c>
      <c r="I9" s="51" t="s">
        <v>32</v>
      </c>
      <c r="J9" s="51" t="s">
        <v>32</v>
      </c>
      <c r="K9" s="51" t="s">
        <v>32</v>
      </c>
      <c r="L9" s="51" t="s">
        <v>32</v>
      </c>
      <c r="M9" s="51" t="s">
        <v>32</v>
      </c>
      <c r="N9" s="51" t="s">
        <v>32</v>
      </c>
      <c r="O9" s="51" t="s">
        <v>32</v>
      </c>
      <c r="P9" s="50" t="s">
        <v>40</v>
      </c>
      <c r="Q9" s="51" t="s">
        <v>32</v>
      </c>
      <c r="R9" s="51" t="s">
        <v>32</v>
      </c>
      <c r="S9" s="51" t="s">
        <v>32</v>
      </c>
      <c r="T9" s="50" t="s">
        <v>40</v>
      </c>
      <c r="U9" s="51" t="s">
        <v>32</v>
      </c>
      <c r="V9" s="51" t="s">
        <v>32</v>
      </c>
      <c r="W9" s="51" t="s">
        <v>32</v>
      </c>
      <c r="X9" s="51" t="s">
        <v>32</v>
      </c>
      <c r="Y9" s="51" t="s">
        <v>32</v>
      </c>
      <c r="Z9" s="51" t="s">
        <v>32</v>
      </c>
      <c r="AA9" s="50" t="s">
        <v>40</v>
      </c>
      <c r="AB9" s="51" t="s">
        <v>32</v>
      </c>
      <c r="AC9" s="51" t="s">
        <v>32</v>
      </c>
      <c r="AD9" s="50" t="s">
        <v>40</v>
      </c>
      <c r="AE9" s="51" t="s">
        <v>32</v>
      </c>
      <c r="AF9" s="50" t="s">
        <v>40</v>
      </c>
      <c r="AG9" s="50" t="s">
        <v>40</v>
      </c>
      <c r="AH9" s="51" t="s">
        <v>32</v>
      </c>
      <c r="AI9" s="51" t="s">
        <v>32</v>
      </c>
      <c r="AJ9" s="51" t="s">
        <v>32</v>
      </c>
      <c r="AK9" s="50" t="s">
        <v>40</v>
      </c>
      <c r="AL9" s="50" t="s">
        <v>40</v>
      </c>
      <c r="AM9" s="51" t="s">
        <v>32</v>
      </c>
      <c r="AN9" s="51" t="s">
        <v>32</v>
      </c>
      <c r="AO9" s="50" t="s">
        <v>40</v>
      </c>
      <c r="AP9" s="51" t="s">
        <v>32</v>
      </c>
      <c r="AQ9" s="51" t="s">
        <v>32</v>
      </c>
      <c r="AR9" s="50" t="s">
        <v>40</v>
      </c>
      <c r="AS9" s="50" t="s">
        <v>40</v>
      </c>
      <c r="AT9" s="51" t="s">
        <v>32</v>
      </c>
      <c r="AU9" s="51" t="s">
        <v>32</v>
      </c>
      <c r="AV9" s="51" t="s">
        <v>32</v>
      </c>
      <c r="AW9" s="50" t="s">
        <v>40</v>
      </c>
      <c r="AX9" s="51" t="s">
        <v>32</v>
      </c>
      <c r="AY9" s="51" t="s">
        <v>32</v>
      </c>
      <c r="AZ9" s="51" t="s">
        <v>32</v>
      </c>
      <c r="BA9" s="51" t="s">
        <v>32</v>
      </c>
      <c r="BB9" s="50" t="s">
        <v>40</v>
      </c>
      <c r="BC9" s="51" t="s">
        <v>32</v>
      </c>
      <c r="BD9" s="50" t="s">
        <v>40</v>
      </c>
      <c r="BE9" s="51" t="s">
        <v>32</v>
      </c>
      <c r="BF9" s="51" t="s">
        <v>32</v>
      </c>
      <c r="BG9" s="50" t="s">
        <v>40</v>
      </c>
      <c r="BH9" s="51" t="s">
        <v>32</v>
      </c>
      <c r="BI9" s="51" t="s">
        <v>32</v>
      </c>
      <c r="BJ9" s="51" t="s">
        <v>32</v>
      </c>
      <c r="BK9" s="51" t="s">
        <v>32</v>
      </c>
      <c r="BL9" s="51" t="s">
        <v>32</v>
      </c>
      <c r="BM9" s="51" t="s">
        <v>32</v>
      </c>
      <c r="BN9" s="51" t="s">
        <v>32</v>
      </c>
      <c r="BO9" s="51" t="s">
        <v>32</v>
      </c>
      <c r="BP9" s="51" t="s">
        <v>32</v>
      </c>
      <c r="BQ9" s="51" t="s">
        <v>32</v>
      </c>
      <c r="BR9" s="51" t="s">
        <v>32</v>
      </c>
      <c r="BS9" s="51" t="s">
        <v>32</v>
      </c>
      <c r="BT9" s="51" t="s">
        <v>32</v>
      </c>
      <c r="BU9" s="51" t="s">
        <v>32</v>
      </c>
      <c r="BV9" s="50" t="s">
        <v>40</v>
      </c>
      <c r="BW9" s="51" t="s">
        <v>32</v>
      </c>
      <c r="BX9" s="51" t="s">
        <v>32</v>
      </c>
      <c r="BY9" s="51" t="s">
        <v>32</v>
      </c>
      <c r="BZ9" s="51" t="s">
        <v>32</v>
      </c>
      <c r="CA9" s="51" t="s">
        <v>32</v>
      </c>
      <c r="CB9" s="50" t="s">
        <v>40</v>
      </c>
      <c r="CC9" s="51" t="s">
        <v>32</v>
      </c>
      <c r="CD9" s="51" t="s">
        <v>32</v>
      </c>
      <c r="CE9" s="51" t="s">
        <v>32</v>
      </c>
      <c r="CF9" s="51" t="s">
        <v>32</v>
      </c>
      <c r="CG9" s="51" t="s">
        <v>32</v>
      </c>
      <c r="CH9" s="51" t="s">
        <v>32</v>
      </c>
      <c r="CI9" s="51" t="s">
        <v>32</v>
      </c>
      <c r="CJ9" s="51" t="s">
        <v>32</v>
      </c>
    </row>
    <row r="10" spans="1:88" ht="30" customHeight="1" thickBot="1" x14ac:dyDescent="0.4">
      <c r="A10" s="49" t="s">
        <v>2393</v>
      </c>
      <c r="B10" s="51" t="s">
        <v>32</v>
      </c>
      <c r="C10" s="51" t="s">
        <v>32</v>
      </c>
      <c r="D10" s="51" t="s">
        <v>32</v>
      </c>
      <c r="E10" s="51" t="s">
        <v>32</v>
      </c>
      <c r="F10" s="51" t="s">
        <v>32</v>
      </c>
      <c r="G10" s="51" t="s">
        <v>32</v>
      </c>
      <c r="H10" s="51" t="s">
        <v>32</v>
      </c>
      <c r="I10" s="51" t="s">
        <v>32</v>
      </c>
      <c r="J10" s="51" t="s">
        <v>32</v>
      </c>
      <c r="K10" s="51" t="s">
        <v>32</v>
      </c>
      <c r="L10" s="51" t="s">
        <v>32</v>
      </c>
      <c r="M10" s="51" t="s">
        <v>32</v>
      </c>
      <c r="N10" s="51" t="s">
        <v>32</v>
      </c>
      <c r="O10" s="51" t="s">
        <v>32</v>
      </c>
      <c r="P10" s="50" t="s">
        <v>40</v>
      </c>
      <c r="Q10" s="51" t="s">
        <v>32</v>
      </c>
      <c r="R10" s="51" t="s">
        <v>32</v>
      </c>
      <c r="S10" s="51" t="s">
        <v>32</v>
      </c>
      <c r="T10" s="50" t="s">
        <v>40</v>
      </c>
      <c r="U10" s="51" t="s">
        <v>32</v>
      </c>
      <c r="V10" s="51" t="s">
        <v>32</v>
      </c>
      <c r="W10" s="51" t="s">
        <v>32</v>
      </c>
      <c r="X10" s="51" t="s">
        <v>32</v>
      </c>
      <c r="Y10" s="51" t="s">
        <v>32</v>
      </c>
      <c r="Z10" s="51" t="s">
        <v>32</v>
      </c>
      <c r="AA10" s="50" t="s">
        <v>40</v>
      </c>
      <c r="AB10" s="51" t="s">
        <v>32</v>
      </c>
      <c r="AC10" s="51" t="s">
        <v>32</v>
      </c>
      <c r="AD10" s="51" t="s">
        <v>32</v>
      </c>
      <c r="AE10" s="51" t="s">
        <v>32</v>
      </c>
      <c r="AF10" s="50" t="s">
        <v>40</v>
      </c>
      <c r="AG10" s="50" t="s">
        <v>40</v>
      </c>
      <c r="AH10" s="50" t="s">
        <v>40</v>
      </c>
      <c r="AI10" s="50" t="s">
        <v>40</v>
      </c>
      <c r="AJ10" s="51" t="s">
        <v>32</v>
      </c>
      <c r="AK10" s="50" t="s">
        <v>40</v>
      </c>
      <c r="AL10" s="50" t="s">
        <v>40</v>
      </c>
      <c r="AM10" s="51" t="s">
        <v>32</v>
      </c>
      <c r="AN10" s="51" t="s">
        <v>32</v>
      </c>
      <c r="AO10" s="50" t="s">
        <v>40</v>
      </c>
      <c r="AP10" s="51" t="s">
        <v>32</v>
      </c>
      <c r="AQ10" s="51" t="s">
        <v>32</v>
      </c>
      <c r="AR10" s="51" t="s">
        <v>32</v>
      </c>
      <c r="AS10" s="51" t="s">
        <v>32</v>
      </c>
      <c r="AT10" s="51" t="s">
        <v>32</v>
      </c>
      <c r="AU10" s="51" t="s">
        <v>32</v>
      </c>
      <c r="AV10" s="51" t="s">
        <v>32</v>
      </c>
      <c r="AW10" s="51" t="s">
        <v>32</v>
      </c>
      <c r="AX10" s="51" t="s">
        <v>32</v>
      </c>
      <c r="AY10" s="51" t="s">
        <v>32</v>
      </c>
      <c r="AZ10" s="51" t="s">
        <v>32</v>
      </c>
      <c r="BA10" s="51" t="s">
        <v>32</v>
      </c>
      <c r="BB10" s="50" t="s">
        <v>40</v>
      </c>
      <c r="BC10" s="51" t="s">
        <v>32</v>
      </c>
      <c r="BD10" s="50" t="s">
        <v>40</v>
      </c>
      <c r="BE10" s="50" t="s">
        <v>40</v>
      </c>
      <c r="BF10" s="51" t="s">
        <v>32</v>
      </c>
      <c r="BG10" s="50" t="s">
        <v>40</v>
      </c>
      <c r="BH10" s="50" t="s">
        <v>40</v>
      </c>
      <c r="BI10" s="51" t="s">
        <v>32</v>
      </c>
      <c r="BJ10" s="50" t="s">
        <v>40</v>
      </c>
      <c r="BK10" s="51" t="s">
        <v>32</v>
      </c>
      <c r="BL10" s="51" t="s">
        <v>32</v>
      </c>
      <c r="BM10" s="51" t="s">
        <v>32</v>
      </c>
      <c r="BN10" s="51" t="s">
        <v>32</v>
      </c>
      <c r="BO10" s="51" t="s">
        <v>32</v>
      </c>
      <c r="BP10" s="51" t="s">
        <v>32</v>
      </c>
      <c r="BQ10" s="51" t="s">
        <v>32</v>
      </c>
      <c r="BR10" s="51" t="s">
        <v>32</v>
      </c>
      <c r="BS10" s="51" t="s">
        <v>32</v>
      </c>
      <c r="BT10" s="51" t="s">
        <v>32</v>
      </c>
      <c r="BU10" s="51" t="s">
        <v>32</v>
      </c>
      <c r="BV10" s="51" t="s">
        <v>32</v>
      </c>
      <c r="BW10" s="51" t="s">
        <v>32</v>
      </c>
      <c r="BX10" s="51" t="s">
        <v>32</v>
      </c>
      <c r="BY10" s="51" t="s">
        <v>32</v>
      </c>
      <c r="BZ10" s="51" t="s">
        <v>32</v>
      </c>
      <c r="CA10" s="51" t="s">
        <v>32</v>
      </c>
      <c r="CB10" s="50" t="s">
        <v>40</v>
      </c>
      <c r="CC10" s="51" t="s">
        <v>32</v>
      </c>
      <c r="CD10" s="51" t="s">
        <v>32</v>
      </c>
      <c r="CE10" s="51" t="s">
        <v>32</v>
      </c>
      <c r="CF10" s="51" t="s">
        <v>32</v>
      </c>
      <c r="CG10" s="51" t="s">
        <v>32</v>
      </c>
      <c r="CH10" s="51" t="s">
        <v>32</v>
      </c>
      <c r="CI10" s="51" t="s">
        <v>32</v>
      </c>
      <c r="CJ10" s="51" t="s">
        <v>32</v>
      </c>
    </row>
    <row r="11" spans="1:88" ht="28.5" customHeight="1" thickBot="1" x14ac:dyDescent="0.4">
      <c r="A11" s="49" t="s">
        <v>2394</v>
      </c>
      <c r="B11" s="51" t="s">
        <v>32</v>
      </c>
      <c r="C11" s="51" t="s">
        <v>32</v>
      </c>
      <c r="D11" s="51" t="s">
        <v>32</v>
      </c>
      <c r="E11" s="51" t="s">
        <v>32</v>
      </c>
      <c r="F11" s="51" t="s">
        <v>32</v>
      </c>
      <c r="G11" s="51" t="s">
        <v>32</v>
      </c>
      <c r="H11" s="51" t="s">
        <v>32</v>
      </c>
      <c r="I11" s="51" t="s">
        <v>32</v>
      </c>
      <c r="J11" s="51" t="s">
        <v>32</v>
      </c>
      <c r="K11" s="51" t="s">
        <v>32</v>
      </c>
      <c r="L11" s="51" t="s">
        <v>32</v>
      </c>
      <c r="M11" s="51" t="s">
        <v>32</v>
      </c>
      <c r="N11" s="51" t="s">
        <v>32</v>
      </c>
      <c r="O11" s="51" t="s">
        <v>32</v>
      </c>
      <c r="P11" s="51" t="s">
        <v>32</v>
      </c>
      <c r="Q11" s="51" t="s">
        <v>32</v>
      </c>
      <c r="R11" s="51" t="s">
        <v>32</v>
      </c>
      <c r="S11" s="51" t="s">
        <v>32</v>
      </c>
      <c r="T11" s="50" t="s">
        <v>40</v>
      </c>
      <c r="U11" s="51" t="s">
        <v>32</v>
      </c>
      <c r="V11" s="51" t="s">
        <v>32</v>
      </c>
      <c r="W11" s="51" t="s">
        <v>32</v>
      </c>
      <c r="X11" s="51" t="s">
        <v>32</v>
      </c>
      <c r="Y11" s="51" t="s">
        <v>32</v>
      </c>
      <c r="Z11" s="51" t="s">
        <v>32</v>
      </c>
      <c r="AA11" s="50" t="s">
        <v>40</v>
      </c>
      <c r="AB11" s="51" t="s">
        <v>32</v>
      </c>
      <c r="AC11" s="51" t="s">
        <v>32</v>
      </c>
      <c r="AD11" s="51" t="s">
        <v>32</v>
      </c>
      <c r="AE11" s="51" t="s">
        <v>32</v>
      </c>
      <c r="AF11" s="50" t="s">
        <v>40</v>
      </c>
      <c r="AG11" s="51" t="s">
        <v>32</v>
      </c>
      <c r="AH11" s="51" t="s">
        <v>32</v>
      </c>
      <c r="AI11" s="50" t="s">
        <v>40</v>
      </c>
      <c r="AJ11" s="51" t="s">
        <v>32</v>
      </c>
      <c r="AK11" s="51" t="s">
        <v>32</v>
      </c>
      <c r="AL11" s="50" t="s">
        <v>40</v>
      </c>
      <c r="AM11" s="51" t="s">
        <v>32</v>
      </c>
      <c r="AN11" s="51" t="s">
        <v>32</v>
      </c>
      <c r="AO11" s="51" t="s">
        <v>32</v>
      </c>
      <c r="AP11" s="51" t="s">
        <v>32</v>
      </c>
      <c r="AQ11" s="51" t="s">
        <v>32</v>
      </c>
      <c r="AR11" s="51" t="s">
        <v>32</v>
      </c>
      <c r="AS11" s="51" t="s">
        <v>32</v>
      </c>
      <c r="AT11" s="51" t="s">
        <v>32</v>
      </c>
      <c r="AU11" s="51" t="s">
        <v>32</v>
      </c>
      <c r="AV11" s="51" t="s">
        <v>32</v>
      </c>
      <c r="AW11" s="51" t="s">
        <v>32</v>
      </c>
      <c r="AX11" s="51" t="s">
        <v>32</v>
      </c>
      <c r="AY11" s="51" t="s">
        <v>32</v>
      </c>
      <c r="AZ11" s="51" t="s">
        <v>32</v>
      </c>
      <c r="BA11" s="51" t="s">
        <v>32</v>
      </c>
      <c r="BB11" s="50" t="s">
        <v>40</v>
      </c>
      <c r="BC11" s="51" t="s">
        <v>32</v>
      </c>
      <c r="BD11" s="50" t="s">
        <v>40</v>
      </c>
      <c r="BE11" s="50" t="s">
        <v>40</v>
      </c>
      <c r="BF11" s="51" t="s">
        <v>32</v>
      </c>
      <c r="BG11" s="50" t="s">
        <v>40</v>
      </c>
      <c r="BH11" s="50" t="s">
        <v>40</v>
      </c>
      <c r="BI11" s="51" t="s">
        <v>32</v>
      </c>
      <c r="BJ11" s="51" t="s">
        <v>32</v>
      </c>
      <c r="BK11" s="51" t="s">
        <v>32</v>
      </c>
      <c r="BL11" s="51" t="s">
        <v>32</v>
      </c>
      <c r="BM11" s="51" t="s">
        <v>32</v>
      </c>
      <c r="BN11" s="51" t="s">
        <v>32</v>
      </c>
      <c r="BO11" s="51" t="s">
        <v>32</v>
      </c>
      <c r="BP11" s="51" t="s">
        <v>32</v>
      </c>
      <c r="BQ11" s="51" t="s">
        <v>32</v>
      </c>
      <c r="BR11" s="51" t="s">
        <v>32</v>
      </c>
      <c r="BS11" s="51" t="s">
        <v>32</v>
      </c>
      <c r="BT11" s="51" t="s">
        <v>32</v>
      </c>
      <c r="BU11" s="51" t="s">
        <v>32</v>
      </c>
      <c r="BV11" s="51" t="s">
        <v>32</v>
      </c>
      <c r="BW11" s="51" t="s">
        <v>32</v>
      </c>
      <c r="BX11" s="51" t="s">
        <v>32</v>
      </c>
      <c r="BY11" s="51" t="s">
        <v>32</v>
      </c>
      <c r="BZ11" s="51" t="s">
        <v>32</v>
      </c>
      <c r="CA11" s="51" t="s">
        <v>32</v>
      </c>
      <c r="CB11" s="51" t="s">
        <v>32</v>
      </c>
      <c r="CC11" s="51" t="s">
        <v>32</v>
      </c>
      <c r="CD11" s="51" t="s">
        <v>32</v>
      </c>
      <c r="CE11" s="51" t="s">
        <v>32</v>
      </c>
      <c r="CF11" s="51" t="s">
        <v>32</v>
      </c>
      <c r="CG11" s="51" t="s">
        <v>32</v>
      </c>
      <c r="CH11" s="51" t="s">
        <v>32</v>
      </c>
      <c r="CI11" s="51" t="s">
        <v>32</v>
      </c>
      <c r="CJ11" s="51" t="s">
        <v>32</v>
      </c>
    </row>
    <row r="12" spans="1:88" ht="18" customHeight="1" thickBot="1" x14ac:dyDescent="0.4">
      <c r="A12" s="49" t="s">
        <v>2395</v>
      </c>
      <c r="B12" s="51" t="s">
        <v>32</v>
      </c>
      <c r="C12" s="51" t="s">
        <v>32</v>
      </c>
      <c r="D12" s="51" t="s">
        <v>32</v>
      </c>
      <c r="E12" s="51" t="s">
        <v>32</v>
      </c>
      <c r="F12" s="50" t="s">
        <v>40</v>
      </c>
      <c r="G12" s="51" t="s">
        <v>32</v>
      </c>
      <c r="H12" s="51" t="s">
        <v>32</v>
      </c>
      <c r="I12" s="50" t="s">
        <v>40</v>
      </c>
      <c r="J12" s="51" t="s">
        <v>32</v>
      </c>
      <c r="K12" s="50" t="s">
        <v>40</v>
      </c>
      <c r="L12" s="50" t="s">
        <v>40</v>
      </c>
      <c r="M12" s="51" t="s">
        <v>32</v>
      </c>
      <c r="N12" s="51" t="s">
        <v>32</v>
      </c>
      <c r="O12" s="50" t="s">
        <v>40</v>
      </c>
      <c r="P12" s="51" t="s">
        <v>32</v>
      </c>
      <c r="Q12" s="50" t="s">
        <v>40</v>
      </c>
      <c r="R12" s="51" t="s">
        <v>32</v>
      </c>
      <c r="S12" s="51" t="s">
        <v>32</v>
      </c>
      <c r="T12" s="51" t="s">
        <v>32</v>
      </c>
      <c r="U12" s="51" t="s">
        <v>32</v>
      </c>
      <c r="V12" s="51" t="s">
        <v>32</v>
      </c>
      <c r="W12" s="51" t="s">
        <v>32</v>
      </c>
      <c r="X12" s="51" t="s">
        <v>32</v>
      </c>
      <c r="Y12" s="51" t="s">
        <v>32</v>
      </c>
      <c r="Z12" s="51" t="s">
        <v>32</v>
      </c>
      <c r="AA12" s="51" t="s">
        <v>32</v>
      </c>
      <c r="AB12" s="51" t="s">
        <v>32</v>
      </c>
      <c r="AC12" s="51" t="s">
        <v>32</v>
      </c>
      <c r="AD12" s="51" t="s">
        <v>32</v>
      </c>
      <c r="AE12" s="51" t="s">
        <v>32</v>
      </c>
      <c r="AF12" s="51" t="s">
        <v>32</v>
      </c>
      <c r="AG12" s="51" t="s">
        <v>32</v>
      </c>
      <c r="AH12" s="51" t="s">
        <v>32</v>
      </c>
      <c r="AI12" s="51" t="s">
        <v>32</v>
      </c>
      <c r="AJ12" s="50" t="s">
        <v>40</v>
      </c>
      <c r="AK12" s="51" t="s">
        <v>32</v>
      </c>
      <c r="AL12" s="51" t="s">
        <v>32</v>
      </c>
      <c r="AM12" s="51" t="s">
        <v>32</v>
      </c>
      <c r="AN12" s="51" t="s">
        <v>32</v>
      </c>
      <c r="AO12" s="51" t="s">
        <v>32</v>
      </c>
      <c r="AP12" s="51" t="s">
        <v>32</v>
      </c>
      <c r="AQ12" s="51" t="s">
        <v>32</v>
      </c>
      <c r="AR12" s="51" t="s">
        <v>32</v>
      </c>
      <c r="AS12" s="51" t="s">
        <v>32</v>
      </c>
      <c r="AT12" s="51" t="s">
        <v>32</v>
      </c>
      <c r="AU12" s="50" t="s">
        <v>40</v>
      </c>
      <c r="AV12" s="50" t="s">
        <v>40</v>
      </c>
      <c r="AW12" s="51" t="s">
        <v>32</v>
      </c>
      <c r="AX12" s="51" t="s">
        <v>32</v>
      </c>
      <c r="AY12" s="51" t="s">
        <v>32</v>
      </c>
      <c r="AZ12" s="51" t="s">
        <v>32</v>
      </c>
      <c r="BA12" s="51" t="s">
        <v>32</v>
      </c>
      <c r="BB12" s="51" t="s">
        <v>32</v>
      </c>
      <c r="BC12" s="51" t="s">
        <v>32</v>
      </c>
      <c r="BD12" s="51" t="s">
        <v>32</v>
      </c>
      <c r="BE12" s="51" t="s">
        <v>32</v>
      </c>
      <c r="BF12" s="51" t="s">
        <v>32</v>
      </c>
      <c r="BG12" s="51" t="s">
        <v>32</v>
      </c>
      <c r="BH12" s="51" t="s">
        <v>32</v>
      </c>
      <c r="BI12" s="51" t="s">
        <v>32</v>
      </c>
      <c r="BJ12" s="51" t="s">
        <v>32</v>
      </c>
      <c r="BK12" s="51" t="s">
        <v>32</v>
      </c>
      <c r="BL12" s="51" t="s">
        <v>32</v>
      </c>
      <c r="BM12" s="51" t="s">
        <v>32</v>
      </c>
      <c r="BN12" s="51" t="s">
        <v>32</v>
      </c>
      <c r="BO12" s="50" t="s">
        <v>40</v>
      </c>
      <c r="BP12" s="51" t="s">
        <v>32</v>
      </c>
      <c r="BQ12" s="51" t="s">
        <v>32</v>
      </c>
      <c r="BR12" s="50" t="s">
        <v>40</v>
      </c>
      <c r="BS12" s="51" t="s">
        <v>32</v>
      </c>
      <c r="BT12" s="51" t="s">
        <v>32</v>
      </c>
      <c r="BU12" s="51" t="s">
        <v>32</v>
      </c>
      <c r="BV12" s="51" t="s">
        <v>32</v>
      </c>
      <c r="BW12" s="51" t="s">
        <v>32</v>
      </c>
      <c r="BX12" s="51" t="s">
        <v>32</v>
      </c>
      <c r="BY12" s="51" t="s">
        <v>32</v>
      </c>
      <c r="BZ12" s="51" t="s">
        <v>32</v>
      </c>
      <c r="CA12" s="51" t="s">
        <v>32</v>
      </c>
      <c r="CB12" s="51" t="s">
        <v>32</v>
      </c>
      <c r="CC12" s="51" t="s">
        <v>32</v>
      </c>
      <c r="CD12" s="50" t="s">
        <v>40</v>
      </c>
      <c r="CE12" s="51" t="s">
        <v>32</v>
      </c>
      <c r="CF12" s="51" t="s">
        <v>32</v>
      </c>
      <c r="CG12" s="51" t="s">
        <v>32</v>
      </c>
      <c r="CH12" s="51" t="s">
        <v>32</v>
      </c>
      <c r="CI12" s="51" t="s">
        <v>32</v>
      </c>
      <c r="CJ12" s="50" t="s">
        <v>40</v>
      </c>
    </row>
    <row r="13" spans="1:88" ht="18.75" customHeight="1" thickBot="1" x14ac:dyDescent="0.4">
      <c r="A13" s="49" t="s">
        <v>2396</v>
      </c>
      <c r="B13" s="51" t="s">
        <v>32</v>
      </c>
      <c r="C13" s="51" t="s">
        <v>32</v>
      </c>
      <c r="D13" s="51" t="s">
        <v>32</v>
      </c>
      <c r="E13" s="51" t="s">
        <v>32</v>
      </c>
      <c r="F13" s="51" t="s">
        <v>32</v>
      </c>
      <c r="G13" s="51" t="s">
        <v>32</v>
      </c>
      <c r="H13" s="51" t="s">
        <v>32</v>
      </c>
      <c r="I13" s="50" t="s">
        <v>40</v>
      </c>
      <c r="J13" s="51" t="s">
        <v>32</v>
      </c>
      <c r="K13" s="51" t="s">
        <v>32</v>
      </c>
      <c r="L13" s="50" t="s">
        <v>40</v>
      </c>
      <c r="M13" s="51" t="s">
        <v>32</v>
      </c>
      <c r="N13" s="51" t="s">
        <v>32</v>
      </c>
      <c r="O13" s="50" t="s">
        <v>40</v>
      </c>
      <c r="P13" s="51" t="s">
        <v>32</v>
      </c>
      <c r="Q13" s="50" t="s">
        <v>40</v>
      </c>
      <c r="R13" s="51" t="s">
        <v>32</v>
      </c>
      <c r="S13" s="51" t="s">
        <v>32</v>
      </c>
      <c r="T13" s="51" t="s">
        <v>32</v>
      </c>
      <c r="U13" s="51" t="s">
        <v>32</v>
      </c>
      <c r="V13" s="51" t="s">
        <v>32</v>
      </c>
      <c r="W13" s="51" t="s">
        <v>32</v>
      </c>
      <c r="X13" s="51" t="s">
        <v>32</v>
      </c>
      <c r="Y13" s="51" t="s">
        <v>32</v>
      </c>
      <c r="Z13" s="51" t="s">
        <v>32</v>
      </c>
      <c r="AA13" s="51" t="s">
        <v>32</v>
      </c>
      <c r="AB13" s="51" t="s">
        <v>32</v>
      </c>
      <c r="AC13" s="51" t="s">
        <v>32</v>
      </c>
      <c r="AD13" s="51" t="s">
        <v>32</v>
      </c>
      <c r="AE13" s="50" t="s">
        <v>40</v>
      </c>
      <c r="AF13" s="51" t="s">
        <v>32</v>
      </c>
      <c r="AG13" s="51" t="s">
        <v>32</v>
      </c>
      <c r="AH13" s="51" t="s">
        <v>32</v>
      </c>
      <c r="AI13" s="51" t="s">
        <v>32</v>
      </c>
      <c r="AJ13" s="50" t="s">
        <v>40</v>
      </c>
      <c r="AK13" s="51" t="s">
        <v>32</v>
      </c>
      <c r="AL13" s="51" t="s">
        <v>32</v>
      </c>
      <c r="AM13" s="51" t="s">
        <v>32</v>
      </c>
      <c r="AN13" s="51" t="s">
        <v>32</v>
      </c>
      <c r="AO13" s="51" t="s">
        <v>32</v>
      </c>
      <c r="AP13" s="51" t="s">
        <v>32</v>
      </c>
      <c r="AQ13" s="51" t="s">
        <v>32</v>
      </c>
      <c r="AR13" s="51" t="s">
        <v>32</v>
      </c>
      <c r="AS13" s="51" t="s">
        <v>32</v>
      </c>
      <c r="AT13" s="51" t="s">
        <v>32</v>
      </c>
      <c r="AU13" s="50" t="s">
        <v>40</v>
      </c>
      <c r="AV13" s="51" t="s">
        <v>32</v>
      </c>
      <c r="AW13" s="51" t="s">
        <v>32</v>
      </c>
      <c r="AX13" s="51" t="s">
        <v>32</v>
      </c>
      <c r="AY13" s="51" t="s">
        <v>32</v>
      </c>
      <c r="AZ13" s="51" t="s">
        <v>32</v>
      </c>
      <c r="BA13" s="51" t="s">
        <v>32</v>
      </c>
      <c r="BB13" s="51" t="s">
        <v>32</v>
      </c>
      <c r="BC13" s="51" t="s">
        <v>32</v>
      </c>
      <c r="BD13" s="51" t="s">
        <v>32</v>
      </c>
      <c r="BE13" s="51" t="s">
        <v>32</v>
      </c>
      <c r="BF13" s="51" t="s">
        <v>32</v>
      </c>
      <c r="BG13" s="51" t="s">
        <v>32</v>
      </c>
      <c r="BH13" s="51" t="s">
        <v>32</v>
      </c>
      <c r="BI13" s="51" t="s">
        <v>32</v>
      </c>
      <c r="BJ13" s="51" t="s">
        <v>32</v>
      </c>
      <c r="BK13" s="51" t="s">
        <v>32</v>
      </c>
      <c r="BL13" s="51" t="s">
        <v>32</v>
      </c>
      <c r="BM13" s="51" t="s">
        <v>32</v>
      </c>
      <c r="BN13" s="51" t="s">
        <v>32</v>
      </c>
      <c r="BO13" s="51" t="s">
        <v>32</v>
      </c>
      <c r="BP13" s="51" t="s">
        <v>32</v>
      </c>
      <c r="BQ13" s="50" t="s">
        <v>40</v>
      </c>
      <c r="BR13" s="51" t="s">
        <v>32</v>
      </c>
      <c r="BS13" s="51" t="s">
        <v>32</v>
      </c>
      <c r="BT13" s="51" t="s">
        <v>32</v>
      </c>
      <c r="BU13" s="50" t="s">
        <v>40</v>
      </c>
      <c r="BV13" s="51" t="s">
        <v>32</v>
      </c>
      <c r="BW13" s="51" t="s">
        <v>32</v>
      </c>
      <c r="BX13" s="51" t="s">
        <v>32</v>
      </c>
      <c r="BY13" s="50" t="s">
        <v>40</v>
      </c>
      <c r="BZ13" s="51" t="s">
        <v>32</v>
      </c>
      <c r="CA13" s="51" t="s">
        <v>32</v>
      </c>
      <c r="CB13" s="51" t="s">
        <v>32</v>
      </c>
      <c r="CC13" s="51" t="s">
        <v>32</v>
      </c>
      <c r="CD13" s="50" t="s">
        <v>40</v>
      </c>
      <c r="CE13" s="51" t="s">
        <v>32</v>
      </c>
      <c r="CF13" s="51" t="s">
        <v>32</v>
      </c>
      <c r="CG13" s="51" t="s">
        <v>32</v>
      </c>
      <c r="CH13" s="51" t="s">
        <v>32</v>
      </c>
      <c r="CI13" s="51" t="s">
        <v>32</v>
      </c>
      <c r="CJ13" s="51" t="s">
        <v>32</v>
      </c>
    </row>
    <row r="14" spans="1:88" ht="15" customHeight="1" thickBot="1" x14ac:dyDescent="0.4">
      <c r="A14" s="49" t="s">
        <v>2397</v>
      </c>
      <c r="B14" s="51" t="s">
        <v>32</v>
      </c>
      <c r="C14" s="50" t="s">
        <v>40</v>
      </c>
      <c r="D14" s="51" t="s">
        <v>32</v>
      </c>
      <c r="E14" s="51" t="s">
        <v>32</v>
      </c>
      <c r="F14" s="51" t="s">
        <v>32</v>
      </c>
      <c r="G14" s="51" t="s">
        <v>32</v>
      </c>
      <c r="H14" s="51" t="s">
        <v>32</v>
      </c>
      <c r="I14" s="50" t="s">
        <v>40</v>
      </c>
      <c r="J14" s="51" t="s">
        <v>32</v>
      </c>
      <c r="K14" s="51" t="s">
        <v>32</v>
      </c>
      <c r="L14" s="50" t="s">
        <v>40</v>
      </c>
      <c r="M14" s="51" t="s">
        <v>32</v>
      </c>
      <c r="N14" s="51" t="s">
        <v>32</v>
      </c>
      <c r="O14" s="50" t="s">
        <v>40</v>
      </c>
      <c r="P14" s="51" t="s">
        <v>32</v>
      </c>
      <c r="Q14" s="50" t="s">
        <v>40</v>
      </c>
      <c r="R14" s="51" t="s">
        <v>32</v>
      </c>
      <c r="S14" s="51" t="s">
        <v>32</v>
      </c>
      <c r="T14" s="51" t="s">
        <v>32</v>
      </c>
      <c r="U14" s="51" t="s">
        <v>32</v>
      </c>
      <c r="V14" s="51" t="s">
        <v>32</v>
      </c>
      <c r="W14" s="51" t="s">
        <v>32</v>
      </c>
      <c r="X14" s="51" t="s">
        <v>32</v>
      </c>
      <c r="Y14" s="51" t="s">
        <v>32</v>
      </c>
      <c r="Z14" s="50" t="s">
        <v>40</v>
      </c>
      <c r="AA14" s="51" t="s">
        <v>32</v>
      </c>
      <c r="AB14" s="51" t="s">
        <v>32</v>
      </c>
      <c r="AC14" s="51" t="s">
        <v>32</v>
      </c>
      <c r="AD14" s="51" t="s">
        <v>32</v>
      </c>
      <c r="AE14" s="51" t="s">
        <v>32</v>
      </c>
      <c r="AF14" s="51" t="s">
        <v>32</v>
      </c>
      <c r="AG14" s="51" t="s">
        <v>32</v>
      </c>
      <c r="AH14" s="51" t="s">
        <v>32</v>
      </c>
      <c r="AI14" s="51" t="s">
        <v>32</v>
      </c>
      <c r="AJ14" s="50" t="s">
        <v>40</v>
      </c>
      <c r="AK14" s="51" t="s">
        <v>32</v>
      </c>
      <c r="AL14" s="51" t="s">
        <v>32</v>
      </c>
      <c r="AM14" s="51" t="s">
        <v>32</v>
      </c>
      <c r="AN14" s="51" t="s">
        <v>32</v>
      </c>
      <c r="AO14" s="51" t="s">
        <v>32</v>
      </c>
      <c r="AP14" s="51" t="s">
        <v>32</v>
      </c>
      <c r="AQ14" s="50" t="s">
        <v>40</v>
      </c>
      <c r="AR14" s="51" t="s">
        <v>32</v>
      </c>
      <c r="AS14" s="51" t="s">
        <v>32</v>
      </c>
      <c r="AT14" s="50" t="s">
        <v>40</v>
      </c>
      <c r="AU14" s="51" t="s">
        <v>32</v>
      </c>
      <c r="AV14" s="50" t="s">
        <v>40</v>
      </c>
      <c r="AW14" s="51" t="s">
        <v>32</v>
      </c>
      <c r="AX14" s="51" t="s">
        <v>32</v>
      </c>
      <c r="AY14" s="51" t="s">
        <v>32</v>
      </c>
      <c r="AZ14" s="51" t="s">
        <v>32</v>
      </c>
      <c r="BA14" s="51" t="s">
        <v>32</v>
      </c>
      <c r="BB14" s="51" t="s">
        <v>32</v>
      </c>
      <c r="BC14" s="51" t="s">
        <v>32</v>
      </c>
      <c r="BD14" s="51" t="s">
        <v>32</v>
      </c>
      <c r="BE14" s="51" t="s">
        <v>32</v>
      </c>
      <c r="BF14" s="51" t="s">
        <v>32</v>
      </c>
      <c r="BG14" s="51" t="s">
        <v>32</v>
      </c>
      <c r="BH14" s="51" t="s">
        <v>32</v>
      </c>
      <c r="BI14" s="51" t="s">
        <v>32</v>
      </c>
      <c r="BJ14" s="51" t="s">
        <v>32</v>
      </c>
      <c r="BK14" s="50" t="s">
        <v>40</v>
      </c>
      <c r="BL14" s="51" t="s">
        <v>32</v>
      </c>
      <c r="BM14" s="51" t="s">
        <v>32</v>
      </c>
      <c r="BN14" s="51" t="s">
        <v>32</v>
      </c>
      <c r="BO14" s="51" t="s">
        <v>32</v>
      </c>
      <c r="BP14" s="51" t="s">
        <v>32</v>
      </c>
      <c r="BQ14" s="51" t="s">
        <v>32</v>
      </c>
      <c r="BR14" s="51" t="s">
        <v>32</v>
      </c>
      <c r="BS14" s="51" t="s">
        <v>32</v>
      </c>
      <c r="BT14" s="51" t="s">
        <v>32</v>
      </c>
      <c r="BU14" s="50" t="s">
        <v>40</v>
      </c>
      <c r="BV14" s="51" t="s">
        <v>32</v>
      </c>
      <c r="BW14" s="51" t="s">
        <v>32</v>
      </c>
      <c r="BX14" s="50" t="s">
        <v>40</v>
      </c>
      <c r="BY14" s="51" t="s">
        <v>32</v>
      </c>
      <c r="BZ14" s="51" t="s">
        <v>32</v>
      </c>
      <c r="CA14" s="51" t="s">
        <v>32</v>
      </c>
      <c r="CB14" s="51" t="s">
        <v>32</v>
      </c>
      <c r="CC14" s="51" t="s">
        <v>32</v>
      </c>
      <c r="CD14" s="50" t="s">
        <v>40</v>
      </c>
      <c r="CE14" s="51" t="s">
        <v>32</v>
      </c>
      <c r="CF14" s="51" t="s">
        <v>32</v>
      </c>
      <c r="CG14" s="51" t="s">
        <v>32</v>
      </c>
      <c r="CH14" s="51" t="s">
        <v>32</v>
      </c>
      <c r="CI14" s="51" t="s">
        <v>32</v>
      </c>
      <c r="CJ14" s="51" t="s">
        <v>32</v>
      </c>
    </row>
    <row r="15" spans="1:88" ht="17.25" customHeight="1" thickBot="1" x14ac:dyDescent="0.4">
      <c r="A15" s="49" t="s">
        <v>2398</v>
      </c>
      <c r="B15" s="51" t="s">
        <v>32</v>
      </c>
      <c r="C15" s="51" t="s">
        <v>32</v>
      </c>
      <c r="D15" s="50" t="s">
        <v>40</v>
      </c>
      <c r="E15" s="51" t="s">
        <v>32</v>
      </c>
      <c r="F15" s="51" t="s">
        <v>32</v>
      </c>
      <c r="G15" s="51" t="s">
        <v>32</v>
      </c>
      <c r="H15" s="50" t="s">
        <v>40</v>
      </c>
      <c r="I15" s="50" t="s">
        <v>40</v>
      </c>
      <c r="J15" s="51" t="s">
        <v>32</v>
      </c>
      <c r="K15" s="51" t="s">
        <v>32</v>
      </c>
      <c r="L15" s="50" t="s">
        <v>40</v>
      </c>
      <c r="M15" s="51" t="s">
        <v>32</v>
      </c>
      <c r="N15" s="51" t="s">
        <v>32</v>
      </c>
      <c r="O15" s="50" t="s">
        <v>40</v>
      </c>
      <c r="P15" s="51" t="s">
        <v>32</v>
      </c>
      <c r="Q15" s="50" t="s">
        <v>40</v>
      </c>
      <c r="R15" s="51" t="s">
        <v>32</v>
      </c>
      <c r="S15" s="51" t="s">
        <v>32</v>
      </c>
      <c r="T15" s="51" t="s">
        <v>32</v>
      </c>
      <c r="U15" s="51" t="s">
        <v>32</v>
      </c>
      <c r="V15" s="51" t="s">
        <v>32</v>
      </c>
      <c r="W15" s="51" t="s">
        <v>32</v>
      </c>
      <c r="X15" s="51" t="s">
        <v>32</v>
      </c>
      <c r="Y15" s="51" t="s">
        <v>32</v>
      </c>
      <c r="Z15" s="51" t="s">
        <v>32</v>
      </c>
      <c r="AA15" s="51" t="s">
        <v>32</v>
      </c>
      <c r="AB15" s="51" t="s">
        <v>32</v>
      </c>
      <c r="AC15" s="51" t="s">
        <v>32</v>
      </c>
      <c r="AD15" s="51" t="s">
        <v>32</v>
      </c>
      <c r="AE15" s="51" t="s">
        <v>32</v>
      </c>
      <c r="AF15" s="51" t="s">
        <v>32</v>
      </c>
      <c r="AG15" s="51" t="s">
        <v>32</v>
      </c>
      <c r="AH15" s="51" t="s">
        <v>32</v>
      </c>
      <c r="AI15" s="51" t="s">
        <v>32</v>
      </c>
      <c r="AJ15" s="50" t="s">
        <v>40</v>
      </c>
      <c r="AK15" s="51" t="s">
        <v>32</v>
      </c>
      <c r="AL15" s="51" t="s">
        <v>32</v>
      </c>
      <c r="AM15" s="51" t="s">
        <v>32</v>
      </c>
      <c r="AN15" s="51" t="s">
        <v>32</v>
      </c>
      <c r="AO15" s="51" t="s">
        <v>32</v>
      </c>
      <c r="AP15" s="51" t="s">
        <v>32</v>
      </c>
      <c r="AQ15" s="51" t="s">
        <v>32</v>
      </c>
      <c r="AR15" s="51" t="s">
        <v>32</v>
      </c>
      <c r="AS15" s="51" t="s">
        <v>32</v>
      </c>
      <c r="AT15" s="51" t="s">
        <v>32</v>
      </c>
      <c r="AU15" s="50" t="s">
        <v>40</v>
      </c>
      <c r="AV15" s="50" t="s">
        <v>40</v>
      </c>
      <c r="AW15" s="51" t="s">
        <v>32</v>
      </c>
      <c r="AX15" s="51" t="s">
        <v>32</v>
      </c>
      <c r="AY15" s="51" t="s">
        <v>32</v>
      </c>
      <c r="AZ15" s="51" t="s">
        <v>32</v>
      </c>
      <c r="BA15" s="51" t="s">
        <v>32</v>
      </c>
      <c r="BB15" s="51" t="s">
        <v>32</v>
      </c>
      <c r="BC15" s="51" t="s">
        <v>32</v>
      </c>
      <c r="BD15" s="51" t="s">
        <v>32</v>
      </c>
      <c r="BE15" s="51" t="s">
        <v>32</v>
      </c>
      <c r="BF15" s="51" t="s">
        <v>32</v>
      </c>
      <c r="BG15" s="51" t="s">
        <v>32</v>
      </c>
      <c r="BH15" s="51" t="s">
        <v>32</v>
      </c>
      <c r="BI15" s="51" t="s">
        <v>32</v>
      </c>
      <c r="BJ15" s="51" t="s">
        <v>32</v>
      </c>
      <c r="BK15" s="51" t="s">
        <v>32</v>
      </c>
      <c r="BL15" s="51" t="s">
        <v>32</v>
      </c>
      <c r="BM15" s="51" t="s">
        <v>32</v>
      </c>
      <c r="BN15" s="51" t="s">
        <v>32</v>
      </c>
      <c r="BO15" s="51" t="s">
        <v>32</v>
      </c>
      <c r="BP15" s="51" t="s">
        <v>32</v>
      </c>
      <c r="BQ15" s="50" t="s">
        <v>40</v>
      </c>
      <c r="BR15" s="51" t="s">
        <v>32</v>
      </c>
      <c r="BS15" s="51" t="s">
        <v>32</v>
      </c>
      <c r="BT15" s="51" t="s">
        <v>32</v>
      </c>
      <c r="BU15" s="50" t="s">
        <v>40</v>
      </c>
      <c r="BV15" s="51" t="s">
        <v>32</v>
      </c>
      <c r="BW15" s="50" t="s">
        <v>40</v>
      </c>
      <c r="BX15" s="51" t="s">
        <v>32</v>
      </c>
      <c r="BY15" s="51" t="s">
        <v>32</v>
      </c>
      <c r="BZ15" s="50" t="s">
        <v>40</v>
      </c>
      <c r="CA15" s="51" t="s">
        <v>32</v>
      </c>
      <c r="CB15" s="51" t="s">
        <v>32</v>
      </c>
      <c r="CC15" s="51" t="s">
        <v>32</v>
      </c>
      <c r="CD15" s="50" t="s">
        <v>40</v>
      </c>
      <c r="CE15" s="51" t="s">
        <v>32</v>
      </c>
      <c r="CF15" s="51" t="s">
        <v>32</v>
      </c>
      <c r="CG15" s="51" t="s">
        <v>32</v>
      </c>
      <c r="CH15" s="51" t="s">
        <v>32</v>
      </c>
      <c r="CI15" s="51" t="s">
        <v>32</v>
      </c>
      <c r="CJ15" s="51" t="s">
        <v>32</v>
      </c>
    </row>
    <row r="16" spans="1:88" ht="16.5" customHeight="1" thickBot="1" x14ac:dyDescent="0.4">
      <c r="A16" s="49" t="s">
        <v>2399</v>
      </c>
      <c r="B16" s="51" t="s">
        <v>32</v>
      </c>
      <c r="C16" s="51" t="s">
        <v>32</v>
      </c>
      <c r="D16" s="50" t="s">
        <v>40</v>
      </c>
      <c r="E16" s="51" t="s">
        <v>32</v>
      </c>
      <c r="F16" s="51" t="s">
        <v>32</v>
      </c>
      <c r="G16" s="51" t="s">
        <v>32</v>
      </c>
      <c r="H16" s="51" t="s">
        <v>32</v>
      </c>
      <c r="I16" s="50" t="s">
        <v>40</v>
      </c>
      <c r="J16" s="51" t="s">
        <v>32</v>
      </c>
      <c r="K16" s="50" t="s">
        <v>40</v>
      </c>
      <c r="L16" s="50" t="s">
        <v>40</v>
      </c>
      <c r="M16" s="51" t="s">
        <v>32</v>
      </c>
      <c r="N16" s="51" t="s">
        <v>32</v>
      </c>
      <c r="O16" s="50" t="s">
        <v>40</v>
      </c>
      <c r="P16" s="51" t="s">
        <v>32</v>
      </c>
      <c r="Q16" s="50" t="s">
        <v>40</v>
      </c>
      <c r="R16" s="51" t="s">
        <v>32</v>
      </c>
      <c r="S16" s="51" t="s">
        <v>32</v>
      </c>
      <c r="T16" s="51" t="s">
        <v>32</v>
      </c>
      <c r="U16" s="51" t="s">
        <v>32</v>
      </c>
      <c r="V16" s="51" t="s">
        <v>32</v>
      </c>
      <c r="W16" s="51" t="s">
        <v>32</v>
      </c>
      <c r="X16" s="51" t="s">
        <v>32</v>
      </c>
      <c r="Y16" s="51" t="s">
        <v>32</v>
      </c>
      <c r="Z16" s="51" t="s">
        <v>32</v>
      </c>
      <c r="AA16" s="51" t="s">
        <v>32</v>
      </c>
      <c r="AB16" s="51" t="s">
        <v>32</v>
      </c>
      <c r="AC16" s="51" t="s">
        <v>32</v>
      </c>
      <c r="AD16" s="51" t="s">
        <v>32</v>
      </c>
      <c r="AE16" s="51" t="s">
        <v>32</v>
      </c>
      <c r="AF16" s="51" t="s">
        <v>32</v>
      </c>
      <c r="AG16" s="51" t="s">
        <v>32</v>
      </c>
      <c r="AH16" s="51" t="s">
        <v>32</v>
      </c>
      <c r="AI16" s="51" t="s">
        <v>32</v>
      </c>
      <c r="AJ16" s="50" t="s">
        <v>40</v>
      </c>
      <c r="AK16" s="51" t="s">
        <v>32</v>
      </c>
      <c r="AL16" s="51" t="s">
        <v>32</v>
      </c>
      <c r="AM16" s="51" t="s">
        <v>32</v>
      </c>
      <c r="AN16" s="51" t="s">
        <v>32</v>
      </c>
      <c r="AO16" s="51" t="s">
        <v>32</v>
      </c>
      <c r="AP16" s="51" t="s">
        <v>32</v>
      </c>
      <c r="AQ16" s="51" t="s">
        <v>32</v>
      </c>
      <c r="AR16" s="51" t="s">
        <v>32</v>
      </c>
      <c r="AS16" s="51" t="s">
        <v>32</v>
      </c>
      <c r="AT16" s="51" t="s">
        <v>32</v>
      </c>
      <c r="AU16" s="50" t="s">
        <v>40</v>
      </c>
      <c r="AV16" s="50" t="s">
        <v>40</v>
      </c>
      <c r="AW16" s="51" t="s">
        <v>32</v>
      </c>
      <c r="AX16" s="51" t="s">
        <v>32</v>
      </c>
      <c r="AY16" s="51" t="s">
        <v>32</v>
      </c>
      <c r="AZ16" s="51" t="s">
        <v>32</v>
      </c>
      <c r="BA16" s="51" t="s">
        <v>32</v>
      </c>
      <c r="BB16" s="51" t="s">
        <v>32</v>
      </c>
      <c r="BC16" s="50" t="s">
        <v>40</v>
      </c>
      <c r="BD16" s="51" t="s">
        <v>32</v>
      </c>
      <c r="BE16" s="51" t="s">
        <v>32</v>
      </c>
      <c r="BF16" s="51" t="s">
        <v>32</v>
      </c>
      <c r="BG16" s="51" t="s">
        <v>32</v>
      </c>
      <c r="BH16" s="51" t="s">
        <v>32</v>
      </c>
      <c r="BI16" s="51" t="s">
        <v>32</v>
      </c>
      <c r="BJ16" s="51" t="s">
        <v>32</v>
      </c>
      <c r="BK16" s="51" t="s">
        <v>32</v>
      </c>
      <c r="BL16" s="50" t="s">
        <v>40</v>
      </c>
      <c r="BM16" s="51" t="s">
        <v>32</v>
      </c>
      <c r="BN16" s="51" t="s">
        <v>32</v>
      </c>
      <c r="BO16" s="51" t="s">
        <v>32</v>
      </c>
      <c r="BP16" s="51" t="s">
        <v>32</v>
      </c>
      <c r="BQ16" s="50" t="s">
        <v>40</v>
      </c>
      <c r="BR16" s="51" t="s">
        <v>32</v>
      </c>
      <c r="BS16" s="51" t="s">
        <v>32</v>
      </c>
      <c r="BT16" s="51" t="s">
        <v>32</v>
      </c>
      <c r="BU16" s="50" t="s">
        <v>40</v>
      </c>
      <c r="BV16" s="51" t="s">
        <v>32</v>
      </c>
      <c r="BW16" s="50" t="s">
        <v>40</v>
      </c>
      <c r="BX16" s="51" t="s">
        <v>32</v>
      </c>
      <c r="BY16" s="51" t="s">
        <v>32</v>
      </c>
      <c r="BZ16" s="51" t="s">
        <v>32</v>
      </c>
      <c r="CA16" s="51" t="s">
        <v>32</v>
      </c>
      <c r="CB16" s="51" t="s">
        <v>32</v>
      </c>
      <c r="CC16" s="51" t="s">
        <v>32</v>
      </c>
      <c r="CD16" s="51" t="s">
        <v>32</v>
      </c>
      <c r="CE16" s="51" t="s">
        <v>32</v>
      </c>
      <c r="CF16" s="51" t="s">
        <v>32</v>
      </c>
      <c r="CG16" s="51" t="s">
        <v>32</v>
      </c>
      <c r="CH16" s="51" t="s">
        <v>32</v>
      </c>
      <c r="CI16" s="51" t="s">
        <v>32</v>
      </c>
      <c r="CJ16" s="50" t="s">
        <v>40</v>
      </c>
    </row>
    <row r="17" spans="1:88" ht="18.75" customHeight="1" thickBot="1" x14ac:dyDescent="0.4">
      <c r="A17" s="49" t="s">
        <v>2400</v>
      </c>
      <c r="B17" s="51" t="s">
        <v>32</v>
      </c>
      <c r="C17" s="51" t="s">
        <v>32</v>
      </c>
      <c r="D17" s="51" t="s">
        <v>32</v>
      </c>
      <c r="E17" s="50" t="s">
        <v>40</v>
      </c>
      <c r="F17" s="51" t="s">
        <v>32</v>
      </c>
      <c r="G17" s="51" t="s">
        <v>32</v>
      </c>
      <c r="H17" s="51" t="s">
        <v>32</v>
      </c>
      <c r="I17" s="51" t="s">
        <v>32</v>
      </c>
      <c r="J17" s="51" t="s">
        <v>32</v>
      </c>
      <c r="K17" s="51" t="s">
        <v>32</v>
      </c>
      <c r="L17" s="51" t="s">
        <v>32</v>
      </c>
      <c r="M17" s="51" t="s">
        <v>32</v>
      </c>
      <c r="N17" s="51" t="s">
        <v>32</v>
      </c>
      <c r="O17" s="51" t="s">
        <v>32</v>
      </c>
      <c r="P17" s="51" t="s">
        <v>32</v>
      </c>
      <c r="Q17" s="51" t="s">
        <v>32</v>
      </c>
      <c r="R17" s="51" t="s">
        <v>32</v>
      </c>
      <c r="S17" s="51" t="s">
        <v>32</v>
      </c>
      <c r="T17" s="51" t="s">
        <v>32</v>
      </c>
      <c r="U17" s="51" t="s">
        <v>32</v>
      </c>
      <c r="V17" s="51" t="s">
        <v>32</v>
      </c>
      <c r="W17" s="51" t="s">
        <v>32</v>
      </c>
      <c r="X17" s="51" t="s">
        <v>32</v>
      </c>
      <c r="Y17" s="51" t="s">
        <v>32</v>
      </c>
      <c r="Z17" s="51" t="s">
        <v>32</v>
      </c>
      <c r="AA17" s="51" t="s">
        <v>32</v>
      </c>
      <c r="AB17" s="51" t="s">
        <v>32</v>
      </c>
      <c r="AC17" s="51" t="s">
        <v>32</v>
      </c>
      <c r="AD17" s="51" t="s">
        <v>32</v>
      </c>
      <c r="AE17" s="51" t="s">
        <v>32</v>
      </c>
      <c r="AF17" s="51" t="s">
        <v>32</v>
      </c>
      <c r="AG17" s="51" t="s">
        <v>32</v>
      </c>
      <c r="AH17" s="51" t="s">
        <v>32</v>
      </c>
      <c r="AI17" s="51" t="s">
        <v>32</v>
      </c>
      <c r="AJ17" s="51" t="s">
        <v>32</v>
      </c>
      <c r="AK17" s="51" t="s">
        <v>32</v>
      </c>
      <c r="AL17" s="51" t="s">
        <v>32</v>
      </c>
      <c r="AM17" s="51" t="s">
        <v>32</v>
      </c>
      <c r="AN17" s="51" t="s">
        <v>32</v>
      </c>
      <c r="AO17" s="51" t="s">
        <v>32</v>
      </c>
      <c r="AP17" s="51" t="s">
        <v>32</v>
      </c>
      <c r="AQ17" s="51" t="s">
        <v>32</v>
      </c>
      <c r="AR17" s="51" t="s">
        <v>32</v>
      </c>
      <c r="AS17" s="51" t="s">
        <v>32</v>
      </c>
      <c r="AT17" s="51" t="s">
        <v>32</v>
      </c>
      <c r="AU17" s="51" t="s">
        <v>32</v>
      </c>
      <c r="AV17" s="51" t="s">
        <v>32</v>
      </c>
      <c r="AW17" s="51" t="s">
        <v>32</v>
      </c>
      <c r="AX17" s="51" t="s">
        <v>32</v>
      </c>
      <c r="AY17" s="51" t="s">
        <v>32</v>
      </c>
      <c r="AZ17" s="51" t="s">
        <v>32</v>
      </c>
      <c r="BA17" s="51" t="s">
        <v>32</v>
      </c>
      <c r="BB17" s="51" t="s">
        <v>32</v>
      </c>
      <c r="BC17" s="51" t="s">
        <v>32</v>
      </c>
      <c r="BD17" s="51" t="s">
        <v>32</v>
      </c>
      <c r="BE17" s="51" t="s">
        <v>32</v>
      </c>
      <c r="BF17" s="51" t="s">
        <v>32</v>
      </c>
      <c r="BG17" s="51" t="s">
        <v>32</v>
      </c>
      <c r="BH17" s="51" t="s">
        <v>32</v>
      </c>
      <c r="BI17" s="50" t="s">
        <v>40</v>
      </c>
      <c r="BJ17" s="51" t="s">
        <v>32</v>
      </c>
      <c r="BK17" s="51" t="s">
        <v>32</v>
      </c>
      <c r="BL17" s="51" t="s">
        <v>32</v>
      </c>
      <c r="BM17" s="51" t="s">
        <v>32</v>
      </c>
      <c r="BN17" s="51" t="s">
        <v>32</v>
      </c>
      <c r="BO17" s="51" t="s">
        <v>32</v>
      </c>
      <c r="BP17" s="51" t="s">
        <v>32</v>
      </c>
      <c r="BQ17" s="51" t="s">
        <v>32</v>
      </c>
      <c r="BR17" s="51" t="s">
        <v>32</v>
      </c>
      <c r="BS17" s="51" t="s">
        <v>32</v>
      </c>
      <c r="BT17" s="51" t="s">
        <v>32</v>
      </c>
      <c r="BU17" s="51" t="s">
        <v>32</v>
      </c>
      <c r="BV17" s="51" t="s">
        <v>32</v>
      </c>
      <c r="BW17" s="51" t="s">
        <v>32</v>
      </c>
      <c r="BX17" s="51" t="s">
        <v>32</v>
      </c>
      <c r="BY17" s="51" t="s">
        <v>32</v>
      </c>
      <c r="BZ17" s="51" t="s">
        <v>32</v>
      </c>
      <c r="CA17" s="51" t="s">
        <v>32</v>
      </c>
      <c r="CB17" s="51" t="s">
        <v>32</v>
      </c>
      <c r="CC17" s="51" t="s">
        <v>32</v>
      </c>
      <c r="CD17" s="51" t="s">
        <v>32</v>
      </c>
      <c r="CE17" s="51" t="s">
        <v>32</v>
      </c>
      <c r="CF17" s="51" t="s">
        <v>32</v>
      </c>
      <c r="CG17" s="51" t="s">
        <v>32</v>
      </c>
      <c r="CH17" s="51" t="s">
        <v>32</v>
      </c>
      <c r="CI17" s="51" t="s">
        <v>32</v>
      </c>
      <c r="CJ17" s="51" t="s">
        <v>32</v>
      </c>
    </row>
    <row r="18" spans="1:88" ht="15.75" customHeight="1" thickBot="1" x14ac:dyDescent="0.4">
      <c r="A18" s="49" t="s">
        <v>2401</v>
      </c>
      <c r="B18" s="51" t="s">
        <v>32</v>
      </c>
      <c r="C18" s="51" t="s">
        <v>32</v>
      </c>
      <c r="D18" s="51" t="s">
        <v>32</v>
      </c>
      <c r="E18" s="51" t="s">
        <v>32</v>
      </c>
      <c r="F18" s="51" t="s">
        <v>32</v>
      </c>
      <c r="G18" s="51" t="s">
        <v>32</v>
      </c>
      <c r="H18" s="51" t="s">
        <v>32</v>
      </c>
      <c r="I18" s="50" t="s">
        <v>40</v>
      </c>
      <c r="J18" s="51" t="s">
        <v>32</v>
      </c>
      <c r="K18" s="50" t="s">
        <v>40</v>
      </c>
      <c r="L18" s="51" t="s">
        <v>32</v>
      </c>
      <c r="M18" s="51" t="s">
        <v>32</v>
      </c>
      <c r="N18" s="51" t="s">
        <v>32</v>
      </c>
      <c r="O18" s="51" t="s">
        <v>32</v>
      </c>
      <c r="P18" s="51" t="s">
        <v>32</v>
      </c>
      <c r="Q18" s="50" t="s">
        <v>40</v>
      </c>
      <c r="R18" s="50" t="s">
        <v>40</v>
      </c>
      <c r="S18" s="51" t="s">
        <v>32</v>
      </c>
      <c r="T18" s="51" t="s">
        <v>32</v>
      </c>
      <c r="U18" s="51" t="s">
        <v>32</v>
      </c>
      <c r="V18" s="51" t="s">
        <v>32</v>
      </c>
      <c r="W18" s="51" t="s">
        <v>32</v>
      </c>
      <c r="X18" s="51" t="s">
        <v>32</v>
      </c>
      <c r="Y18" s="51" t="s">
        <v>32</v>
      </c>
      <c r="Z18" s="51" t="s">
        <v>32</v>
      </c>
      <c r="AA18" s="51" t="s">
        <v>32</v>
      </c>
      <c r="AB18" s="51" t="s">
        <v>32</v>
      </c>
      <c r="AC18" s="51" t="s">
        <v>32</v>
      </c>
      <c r="AD18" s="51" t="s">
        <v>32</v>
      </c>
      <c r="AE18" s="51" t="s">
        <v>32</v>
      </c>
      <c r="AF18" s="51" t="s">
        <v>32</v>
      </c>
      <c r="AG18" s="51" t="s">
        <v>32</v>
      </c>
      <c r="AH18" s="51" t="s">
        <v>32</v>
      </c>
      <c r="AI18" s="51" t="s">
        <v>32</v>
      </c>
      <c r="AJ18" s="50" t="s">
        <v>40</v>
      </c>
      <c r="AK18" s="51" t="s">
        <v>32</v>
      </c>
      <c r="AL18" s="51" t="s">
        <v>32</v>
      </c>
      <c r="AM18" s="51" t="s">
        <v>32</v>
      </c>
      <c r="AN18" s="51" t="s">
        <v>32</v>
      </c>
      <c r="AO18" s="51" t="s">
        <v>32</v>
      </c>
      <c r="AP18" s="51" t="s">
        <v>32</v>
      </c>
      <c r="AQ18" s="51" t="s">
        <v>32</v>
      </c>
      <c r="AR18" s="51" t="s">
        <v>32</v>
      </c>
      <c r="AS18" s="51" t="s">
        <v>32</v>
      </c>
      <c r="AT18" s="51" t="s">
        <v>32</v>
      </c>
      <c r="AU18" s="51" t="s">
        <v>32</v>
      </c>
      <c r="AV18" s="50" t="s">
        <v>40</v>
      </c>
      <c r="AW18" s="51" t="s">
        <v>32</v>
      </c>
      <c r="AX18" s="51" t="s">
        <v>32</v>
      </c>
      <c r="AY18" s="51" t="s">
        <v>32</v>
      </c>
      <c r="AZ18" s="51" t="s">
        <v>32</v>
      </c>
      <c r="BA18" s="51" t="s">
        <v>32</v>
      </c>
      <c r="BB18" s="51" t="s">
        <v>32</v>
      </c>
      <c r="BC18" s="51" t="s">
        <v>32</v>
      </c>
      <c r="BD18" s="51" t="s">
        <v>32</v>
      </c>
      <c r="BE18" s="51" t="s">
        <v>32</v>
      </c>
      <c r="BF18" s="51" t="s">
        <v>32</v>
      </c>
      <c r="BG18" s="51" t="s">
        <v>32</v>
      </c>
      <c r="BH18" s="51" t="s">
        <v>32</v>
      </c>
      <c r="BI18" s="51" t="s">
        <v>32</v>
      </c>
      <c r="BJ18" s="51" t="s">
        <v>32</v>
      </c>
      <c r="BK18" s="51" t="s">
        <v>32</v>
      </c>
      <c r="BL18" s="51" t="s">
        <v>32</v>
      </c>
      <c r="BM18" s="51" t="s">
        <v>32</v>
      </c>
      <c r="BN18" s="50" t="s">
        <v>40</v>
      </c>
      <c r="BO18" s="51" t="s">
        <v>32</v>
      </c>
      <c r="BP18" s="51" t="s">
        <v>32</v>
      </c>
      <c r="BQ18" s="51" t="s">
        <v>32</v>
      </c>
      <c r="BR18" s="51" t="s">
        <v>32</v>
      </c>
      <c r="BS18" s="51" t="s">
        <v>32</v>
      </c>
      <c r="BT18" s="51" t="s">
        <v>32</v>
      </c>
      <c r="BU18" s="50" t="s">
        <v>40</v>
      </c>
      <c r="BV18" s="51" t="s">
        <v>32</v>
      </c>
      <c r="BW18" s="51" t="s">
        <v>32</v>
      </c>
      <c r="BX18" s="51" t="s">
        <v>32</v>
      </c>
      <c r="BY18" s="51" t="s">
        <v>32</v>
      </c>
      <c r="BZ18" s="51" t="s">
        <v>32</v>
      </c>
      <c r="CA18" s="51" t="s">
        <v>32</v>
      </c>
      <c r="CB18" s="51" t="s">
        <v>32</v>
      </c>
      <c r="CC18" s="51" t="s">
        <v>32</v>
      </c>
      <c r="CD18" s="51" t="s">
        <v>32</v>
      </c>
      <c r="CE18" s="51" t="s">
        <v>32</v>
      </c>
      <c r="CF18" s="51" t="s">
        <v>32</v>
      </c>
      <c r="CG18" s="51" t="s">
        <v>32</v>
      </c>
      <c r="CH18" s="51" t="s">
        <v>32</v>
      </c>
      <c r="CI18" s="50" t="s">
        <v>40</v>
      </c>
      <c r="CJ18" s="51" t="s">
        <v>32</v>
      </c>
    </row>
    <row r="21" spans="1:88" x14ac:dyDescent="0.35">
      <c r="A21" s="52" t="s">
        <v>2402</v>
      </c>
      <c r="B21" s="52" t="s">
        <v>2489</v>
      </c>
    </row>
    <row r="22" spans="1:88" x14ac:dyDescent="0.35">
      <c r="A22" s="52" t="s">
        <v>2403</v>
      </c>
      <c r="B22" s="52" t="s">
        <v>2490</v>
      </c>
    </row>
    <row r="23" spans="1:88" x14ac:dyDescent="0.35">
      <c r="A23" s="52" t="s">
        <v>2404</v>
      </c>
      <c r="B23" s="52" t="s">
        <v>2491</v>
      </c>
    </row>
    <row r="24" spans="1:88" x14ac:dyDescent="0.35">
      <c r="A24" s="52" t="s">
        <v>2405</v>
      </c>
      <c r="B24" s="52" t="s">
        <v>2492</v>
      </c>
    </row>
    <row r="25" spans="1:88" x14ac:dyDescent="0.35">
      <c r="A25" s="52" t="s">
        <v>2406</v>
      </c>
      <c r="B25" s="52" t="s">
        <v>2493</v>
      </c>
    </row>
    <row r="26" spans="1:88" x14ac:dyDescent="0.35">
      <c r="A26" s="52" t="s">
        <v>2407</v>
      </c>
      <c r="B26" s="52" t="s">
        <v>2494</v>
      </c>
    </row>
    <row r="27" spans="1:88" x14ac:dyDescent="0.35">
      <c r="A27" s="52" t="s">
        <v>2408</v>
      </c>
      <c r="B27" s="52" t="s">
        <v>2495</v>
      </c>
    </row>
    <row r="28" spans="1:88" x14ac:dyDescent="0.35">
      <c r="A28" s="52" t="s">
        <v>2409</v>
      </c>
      <c r="B28" s="52" t="s">
        <v>2496</v>
      </c>
    </row>
    <row r="29" spans="1:88" x14ac:dyDescent="0.35">
      <c r="A29" s="52" t="s">
        <v>2410</v>
      </c>
      <c r="B29" s="52" t="s">
        <v>2497</v>
      </c>
    </row>
    <row r="30" spans="1:88" x14ac:dyDescent="0.35">
      <c r="A30" s="52" t="s">
        <v>2411</v>
      </c>
      <c r="B30" s="52" t="s">
        <v>2498</v>
      </c>
    </row>
    <row r="31" spans="1:88" x14ac:dyDescent="0.35">
      <c r="A31" s="52" t="s">
        <v>2412</v>
      </c>
      <c r="B31" s="52" t="s">
        <v>2499</v>
      </c>
    </row>
    <row r="32" spans="1:88" x14ac:dyDescent="0.35">
      <c r="A32" s="52" t="s">
        <v>2413</v>
      </c>
      <c r="B32" s="52" t="s">
        <v>2500</v>
      </c>
    </row>
    <row r="33" spans="1:2" x14ac:dyDescent="0.35">
      <c r="A33" s="52" t="s">
        <v>2414</v>
      </c>
      <c r="B33" s="52" t="s">
        <v>2501</v>
      </c>
    </row>
    <row r="34" spans="1:2" x14ac:dyDescent="0.35">
      <c r="A34" s="52" t="s">
        <v>2415</v>
      </c>
      <c r="B34" s="52" t="s">
        <v>2502</v>
      </c>
    </row>
    <row r="35" spans="1:2" x14ac:dyDescent="0.35">
      <c r="A35" s="52" t="s">
        <v>2416</v>
      </c>
      <c r="B35" s="52" t="s">
        <v>2503</v>
      </c>
    </row>
    <row r="36" spans="1:2" x14ac:dyDescent="0.35">
      <c r="A36" s="52" t="s">
        <v>2417</v>
      </c>
      <c r="B36" s="52" t="s">
        <v>2504</v>
      </c>
    </row>
    <row r="37" spans="1:2" x14ac:dyDescent="0.35">
      <c r="A37" s="52" t="s">
        <v>2418</v>
      </c>
      <c r="B37" s="52" t="s">
        <v>2505</v>
      </c>
    </row>
    <row r="38" spans="1:2" x14ac:dyDescent="0.35">
      <c r="A38" s="52" t="s">
        <v>2419</v>
      </c>
      <c r="B38" s="52" t="s">
        <v>2506</v>
      </c>
    </row>
    <row r="39" spans="1:2" x14ac:dyDescent="0.35">
      <c r="A39" s="52" t="s">
        <v>2420</v>
      </c>
      <c r="B39" s="52" t="s">
        <v>2507</v>
      </c>
    </row>
    <row r="40" spans="1:2" x14ac:dyDescent="0.35">
      <c r="A40" s="52" t="s">
        <v>2421</v>
      </c>
      <c r="B40" s="52" t="s">
        <v>2508</v>
      </c>
    </row>
    <row r="41" spans="1:2" x14ac:dyDescent="0.35">
      <c r="A41" s="52" t="s">
        <v>2422</v>
      </c>
      <c r="B41" s="52" t="s">
        <v>2509</v>
      </c>
    </row>
    <row r="42" spans="1:2" x14ac:dyDescent="0.35">
      <c r="A42" s="52" t="s">
        <v>2423</v>
      </c>
      <c r="B42" s="52" t="s">
        <v>2510</v>
      </c>
    </row>
    <row r="43" spans="1:2" x14ac:dyDescent="0.35">
      <c r="A43" s="52" t="s">
        <v>2424</v>
      </c>
      <c r="B43" s="52" t="s">
        <v>2511</v>
      </c>
    </row>
    <row r="44" spans="1:2" x14ac:dyDescent="0.35">
      <c r="A44" s="52" t="s">
        <v>2425</v>
      </c>
      <c r="B44" s="52" t="s">
        <v>2512</v>
      </c>
    </row>
    <row r="45" spans="1:2" x14ac:dyDescent="0.35">
      <c r="A45" s="52" t="s">
        <v>2426</v>
      </c>
      <c r="B45" s="52" t="s">
        <v>2513</v>
      </c>
    </row>
    <row r="46" spans="1:2" x14ac:dyDescent="0.35">
      <c r="A46" s="52" t="s">
        <v>2427</v>
      </c>
      <c r="B46" s="52" t="s">
        <v>2514</v>
      </c>
    </row>
    <row r="47" spans="1:2" x14ac:dyDescent="0.35">
      <c r="A47" s="52" t="s">
        <v>2428</v>
      </c>
      <c r="B47" s="52" t="s">
        <v>2515</v>
      </c>
    </row>
    <row r="48" spans="1:2" x14ac:dyDescent="0.35">
      <c r="A48" s="52" t="s">
        <v>2429</v>
      </c>
      <c r="B48" s="52" t="s">
        <v>2516</v>
      </c>
    </row>
    <row r="49" spans="1:2" x14ac:dyDescent="0.35">
      <c r="A49" s="52" t="s">
        <v>2430</v>
      </c>
      <c r="B49" s="52" t="s">
        <v>2517</v>
      </c>
    </row>
    <row r="50" spans="1:2" x14ac:dyDescent="0.35">
      <c r="A50" s="52" t="s">
        <v>2431</v>
      </c>
      <c r="B50" s="52" t="s">
        <v>2518</v>
      </c>
    </row>
    <row r="51" spans="1:2" x14ac:dyDescent="0.35">
      <c r="A51" s="52" t="s">
        <v>2432</v>
      </c>
      <c r="B51" s="52" t="s">
        <v>2519</v>
      </c>
    </row>
    <row r="52" spans="1:2" x14ac:dyDescent="0.35">
      <c r="A52" s="52" t="s">
        <v>2433</v>
      </c>
      <c r="B52" s="52" t="s">
        <v>2520</v>
      </c>
    </row>
    <row r="53" spans="1:2" x14ac:dyDescent="0.35">
      <c r="A53" s="52" t="s">
        <v>2434</v>
      </c>
      <c r="B53" s="52" t="s">
        <v>2521</v>
      </c>
    </row>
    <row r="54" spans="1:2" x14ac:dyDescent="0.35">
      <c r="A54" s="52" t="s">
        <v>2435</v>
      </c>
      <c r="B54" s="52" t="s">
        <v>2522</v>
      </c>
    </row>
    <row r="55" spans="1:2" x14ac:dyDescent="0.35">
      <c r="A55" s="52" t="s">
        <v>2436</v>
      </c>
      <c r="B55" s="52" t="s">
        <v>2523</v>
      </c>
    </row>
    <row r="56" spans="1:2" x14ac:dyDescent="0.35">
      <c r="A56" s="52" t="s">
        <v>2437</v>
      </c>
      <c r="B56" s="52" t="s">
        <v>2524</v>
      </c>
    </row>
    <row r="57" spans="1:2" x14ac:dyDescent="0.35">
      <c r="A57" s="52" t="s">
        <v>2438</v>
      </c>
      <c r="B57" s="52" t="s">
        <v>2525</v>
      </c>
    </row>
    <row r="58" spans="1:2" x14ac:dyDescent="0.35">
      <c r="A58" s="52" t="s">
        <v>2439</v>
      </c>
      <c r="B58" s="52" t="s">
        <v>2526</v>
      </c>
    </row>
    <row r="59" spans="1:2" x14ac:dyDescent="0.35">
      <c r="A59" s="52" t="s">
        <v>2440</v>
      </c>
      <c r="B59" s="52" t="s">
        <v>2527</v>
      </c>
    </row>
    <row r="60" spans="1:2" x14ac:dyDescent="0.35">
      <c r="A60" s="52" t="s">
        <v>2441</v>
      </c>
      <c r="B60" s="52" t="s">
        <v>2528</v>
      </c>
    </row>
    <row r="61" spans="1:2" x14ac:dyDescent="0.35">
      <c r="A61" s="52" t="s">
        <v>2442</v>
      </c>
      <c r="B61" s="52" t="s">
        <v>2529</v>
      </c>
    </row>
    <row r="62" spans="1:2" x14ac:dyDescent="0.35">
      <c r="A62" s="52" t="s">
        <v>2443</v>
      </c>
      <c r="B62" s="52" t="s">
        <v>2530</v>
      </c>
    </row>
    <row r="63" spans="1:2" x14ac:dyDescent="0.35">
      <c r="A63" s="52" t="s">
        <v>2444</v>
      </c>
      <c r="B63" s="52" t="s">
        <v>2531</v>
      </c>
    </row>
    <row r="64" spans="1:2" x14ac:dyDescent="0.35">
      <c r="A64" s="52" t="s">
        <v>2445</v>
      </c>
      <c r="B64" s="52" t="s">
        <v>2532</v>
      </c>
    </row>
    <row r="65" spans="1:2" x14ac:dyDescent="0.35">
      <c r="A65" s="52" t="s">
        <v>2446</v>
      </c>
      <c r="B65" s="52" t="s">
        <v>2533</v>
      </c>
    </row>
    <row r="66" spans="1:2" x14ac:dyDescent="0.35">
      <c r="A66" s="52" t="s">
        <v>2447</v>
      </c>
      <c r="B66" s="52" t="s">
        <v>2534</v>
      </c>
    </row>
    <row r="67" spans="1:2" x14ac:dyDescent="0.35">
      <c r="A67" s="52" t="s">
        <v>2448</v>
      </c>
      <c r="B67" s="52" t="s">
        <v>2535</v>
      </c>
    </row>
    <row r="68" spans="1:2" x14ac:dyDescent="0.35">
      <c r="A68" s="52" t="s">
        <v>2449</v>
      </c>
      <c r="B68" s="52" t="s">
        <v>2536</v>
      </c>
    </row>
    <row r="69" spans="1:2" x14ac:dyDescent="0.35">
      <c r="A69" s="52" t="s">
        <v>2450</v>
      </c>
      <c r="B69" s="52" t="s">
        <v>2537</v>
      </c>
    </row>
    <row r="70" spans="1:2" x14ac:dyDescent="0.35">
      <c r="A70" s="52" t="s">
        <v>2451</v>
      </c>
      <c r="B70" s="52" t="s">
        <v>2538</v>
      </c>
    </row>
    <row r="71" spans="1:2" x14ac:dyDescent="0.35">
      <c r="A71" s="52" t="s">
        <v>2452</v>
      </c>
      <c r="B71" s="52" t="s">
        <v>2539</v>
      </c>
    </row>
    <row r="72" spans="1:2" x14ac:dyDescent="0.35">
      <c r="A72" s="52" t="s">
        <v>2453</v>
      </c>
      <c r="B72" s="52" t="s">
        <v>2540</v>
      </c>
    </row>
    <row r="73" spans="1:2" x14ac:dyDescent="0.35">
      <c r="A73" s="52" t="s">
        <v>2454</v>
      </c>
      <c r="B73" s="52" t="s">
        <v>2541</v>
      </c>
    </row>
    <row r="74" spans="1:2" x14ac:dyDescent="0.35">
      <c r="A74" s="52" t="s">
        <v>2455</v>
      </c>
      <c r="B74" s="52" t="s">
        <v>2542</v>
      </c>
    </row>
    <row r="75" spans="1:2" x14ac:dyDescent="0.35">
      <c r="A75" s="52" t="s">
        <v>2456</v>
      </c>
      <c r="B75" s="52" t="s">
        <v>2543</v>
      </c>
    </row>
    <row r="76" spans="1:2" x14ac:dyDescent="0.35">
      <c r="A76" s="52" t="s">
        <v>2457</v>
      </c>
      <c r="B76" s="52" t="s">
        <v>2544</v>
      </c>
    </row>
    <row r="77" spans="1:2" x14ac:dyDescent="0.35">
      <c r="A77" s="52" t="s">
        <v>2458</v>
      </c>
      <c r="B77" s="52" t="s">
        <v>2545</v>
      </c>
    </row>
    <row r="78" spans="1:2" x14ac:dyDescent="0.35">
      <c r="A78" s="52" t="s">
        <v>2459</v>
      </c>
      <c r="B78" s="52" t="s">
        <v>2546</v>
      </c>
    </row>
    <row r="79" spans="1:2" x14ac:dyDescent="0.35">
      <c r="A79" s="52" t="s">
        <v>2460</v>
      </c>
      <c r="B79" s="52" t="s">
        <v>2547</v>
      </c>
    </row>
    <row r="80" spans="1:2" x14ac:dyDescent="0.35">
      <c r="A80" s="52" t="s">
        <v>2461</v>
      </c>
      <c r="B80" s="52" t="s">
        <v>2548</v>
      </c>
    </row>
    <row r="81" spans="1:2" x14ac:dyDescent="0.35">
      <c r="A81" s="52" t="s">
        <v>2462</v>
      </c>
      <c r="B81" s="52" t="s">
        <v>2549</v>
      </c>
    </row>
    <row r="82" spans="1:2" x14ac:dyDescent="0.35">
      <c r="A82" s="52" t="s">
        <v>2463</v>
      </c>
      <c r="B82" s="52" t="s">
        <v>2550</v>
      </c>
    </row>
    <row r="83" spans="1:2" x14ac:dyDescent="0.35">
      <c r="A83" s="52" t="s">
        <v>2464</v>
      </c>
      <c r="B83" s="52" t="s">
        <v>2551</v>
      </c>
    </row>
    <row r="84" spans="1:2" x14ac:dyDescent="0.35">
      <c r="A84" s="52" t="s">
        <v>2465</v>
      </c>
      <c r="B84" s="52" t="s">
        <v>2552</v>
      </c>
    </row>
    <row r="85" spans="1:2" x14ac:dyDescent="0.35">
      <c r="A85" s="52" t="s">
        <v>2466</v>
      </c>
      <c r="B85" s="52" t="s">
        <v>2553</v>
      </c>
    </row>
    <row r="86" spans="1:2" x14ac:dyDescent="0.35">
      <c r="A86" s="52" t="s">
        <v>2467</v>
      </c>
      <c r="B86" s="52" t="s">
        <v>2554</v>
      </c>
    </row>
    <row r="87" spans="1:2" x14ac:dyDescent="0.35">
      <c r="A87" s="52" t="s">
        <v>2468</v>
      </c>
      <c r="B87" s="52" t="s">
        <v>2555</v>
      </c>
    </row>
    <row r="88" spans="1:2" x14ac:dyDescent="0.35">
      <c r="A88" s="52" t="s">
        <v>2469</v>
      </c>
      <c r="B88" s="52" t="s">
        <v>2556</v>
      </c>
    </row>
    <row r="89" spans="1:2" x14ac:dyDescent="0.35">
      <c r="A89" s="52" t="s">
        <v>2470</v>
      </c>
      <c r="B89" s="52" t="s">
        <v>2557</v>
      </c>
    </row>
    <row r="90" spans="1:2" x14ac:dyDescent="0.35">
      <c r="A90" s="52" t="s">
        <v>2471</v>
      </c>
      <c r="B90" s="52" t="s">
        <v>2558</v>
      </c>
    </row>
    <row r="91" spans="1:2" x14ac:dyDescent="0.35">
      <c r="A91" s="52" t="s">
        <v>2472</v>
      </c>
      <c r="B91" s="52" t="s">
        <v>2559</v>
      </c>
    </row>
    <row r="92" spans="1:2" x14ac:dyDescent="0.35">
      <c r="A92" s="52" t="s">
        <v>2473</v>
      </c>
      <c r="B92" s="52" t="s">
        <v>2560</v>
      </c>
    </row>
    <row r="93" spans="1:2" x14ac:dyDescent="0.35">
      <c r="A93" s="52" t="s">
        <v>2474</v>
      </c>
      <c r="B93" s="52" t="s">
        <v>2561</v>
      </c>
    </row>
    <row r="94" spans="1:2" x14ac:dyDescent="0.35">
      <c r="A94" s="52" t="s">
        <v>2475</v>
      </c>
      <c r="B94" s="52" t="s">
        <v>2562</v>
      </c>
    </row>
    <row r="95" spans="1:2" x14ac:dyDescent="0.35">
      <c r="A95" s="52" t="s">
        <v>2476</v>
      </c>
      <c r="B95" s="52" t="s">
        <v>2563</v>
      </c>
    </row>
    <row r="96" spans="1:2" x14ac:dyDescent="0.35">
      <c r="A96" s="52" t="s">
        <v>2477</v>
      </c>
      <c r="B96" s="52" t="s">
        <v>2564</v>
      </c>
    </row>
    <row r="97" spans="1:2" x14ac:dyDescent="0.35">
      <c r="A97" s="52" t="s">
        <v>2478</v>
      </c>
      <c r="B97" s="52" t="s">
        <v>2565</v>
      </c>
    </row>
    <row r="98" spans="1:2" x14ac:dyDescent="0.35">
      <c r="A98" s="52" t="s">
        <v>2479</v>
      </c>
      <c r="B98" s="52" t="s">
        <v>2566</v>
      </c>
    </row>
    <row r="99" spans="1:2" x14ac:dyDescent="0.35">
      <c r="A99" s="52" t="s">
        <v>2480</v>
      </c>
      <c r="B99" s="52" t="s">
        <v>2567</v>
      </c>
    </row>
    <row r="100" spans="1:2" x14ac:dyDescent="0.35">
      <c r="A100" s="52" t="s">
        <v>2481</v>
      </c>
      <c r="B100" s="52" t="s">
        <v>2568</v>
      </c>
    </row>
    <row r="101" spans="1:2" x14ac:dyDescent="0.35">
      <c r="A101" s="52" t="s">
        <v>2482</v>
      </c>
      <c r="B101" s="52" t="s">
        <v>2569</v>
      </c>
    </row>
    <row r="102" spans="1:2" x14ac:dyDescent="0.35">
      <c r="A102" s="52" t="s">
        <v>2483</v>
      </c>
      <c r="B102" s="52" t="s">
        <v>2570</v>
      </c>
    </row>
    <row r="103" spans="1:2" x14ac:dyDescent="0.35">
      <c r="A103" s="52" t="s">
        <v>2484</v>
      </c>
      <c r="B103" s="52" t="s">
        <v>2571</v>
      </c>
    </row>
    <row r="104" spans="1:2" x14ac:dyDescent="0.35">
      <c r="A104" s="52" t="s">
        <v>2485</v>
      </c>
      <c r="B104" s="52" t="s">
        <v>2572</v>
      </c>
    </row>
    <row r="105" spans="1:2" x14ac:dyDescent="0.35">
      <c r="A105" s="52" t="s">
        <v>2486</v>
      </c>
      <c r="B105" s="52" t="s">
        <v>2573</v>
      </c>
    </row>
    <row r="106" spans="1:2" x14ac:dyDescent="0.35">
      <c r="A106" s="52" t="s">
        <v>2487</v>
      </c>
      <c r="B106" s="52" t="s">
        <v>2574</v>
      </c>
    </row>
    <row r="107" spans="1:2" x14ac:dyDescent="0.35">
      <c r="A107" s="52" t="s">
        <v>2488</v>
      </c>
      <c r="B107" s="52" t="s">
        <v>2575</v>
      </c>
    </row>
  </sheetData>
  <dataValidations count="3">
    <dataValidation allowBlank="1" sqref="B2" xr:uid="{00000000-0002-0000-0A00-000000000000}"/>
    <dataValidation type="decimal" operator="greaterThan" allowBlank="1" sqref="B3:CJ18" xr:uid="{00000000-0002-0000-0A00-000001000000}">
      <formula1>0</formula1>
    </dataValidation>
    <dataValidation showInputMessage="1" showErrorMessage="1" errorTitle="Contract Title" error="Please include a name for your contract." promptTitle="Contract Reference" prompt="Please include your internal contract reference if applicable." sqref="C2:CJ2" xr:uid="{00000000-0002-0000-0A00-000002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C14"/>
  <sheetViews>
    <sheetView topLeftCell="W1" zoomScale="54" zoomScaleNormal="54" workbookViewId="0">
      <selection activeCell="A2" sqref="A2:XFD2"/>
    </sheetView>
  </sheetViews>
  <sheetFormatPr defaultColWidth="9.1796875" defaultRowHeight="14.5" x14ac:dyDescent="0.35"/>
  <cols>
    <col min="2" max="2" width="28.54296875" bestFit="1" customWidth="1"/>
    <col min="6" max="6" width="11.81640625" bestFit="1" customWidth="1"/>
    <col min="8" max="8" width="48.1796875" bestFit="1" customWidth="1"/>
    <col min="9" max="9" width="9.54296875" bestFit="1" customWidth="1"/>
    <col min="10" max="10" width="12.54296875" bestFit="1" customWidth="1"/>
    <col min="11" max="11" width="4.453125" bestFit="1" customWidth="1"/>
    <col min="12" max="12" width="23.453125" bestFit="1" customWidth="1"/>
    <col min="16" max="16" width="5" bestFit="1" customWidth="1"/>
    <col min="21" max="21" width="255.81640625" bestFit="1" customWidth="1"/>
    <col min="22" max="22" width="5" bestFit="1" customWidth="1"/>
    <col min="23" max="23" width="11.1796875" bestFit="1" customWidth="1"/>
  </cols>
  <sheetData>
    <row r="1" spans="2:29" ht="15.5" x14ac:dyDescent="0.35">
      <c r="B1" t="s">
        <v>25</v>
      </c>
      <c r="F1" t="s">
        <v>26</v>
      </c>
      <c r="H1" t="s">
        <v>53</v>
      </c>
      <c r="I1" t="s">
        <v>44</v>
      </c>
      <c r="J1" t="s">
        <v>29</v>
      </c>
      <c r="K1" t="s">
        <v>30</v>
      </c>
      <c r="L1" t="s">
        <v>31</v>
      </c>
      <c r="P1" t="s">
        <v>40</v>
      </c>
      <c r="Q1" t="s">
        <v>40</v>
      </c>
      <c r="U1" s="1" t="s">
        <v>46</v>
      </c>
      <c r="V1" t="s">
        <v>40</v>
      </c>
      <c r="W1" t="s">
        <v>51</v>
      </c>
      <c r="AB1" t="s">
        <v>2656</v>
      </c>
      <c r="AC1" t="s">
        <v>40</v>
      </c>
    </row>
    <row r="2" spans="2:29" ht="15.5" x14ac:dyDescent="0.35">
      <c r="B2" t="s">
        <v>65</v>
      </c>
      <c r="F2" t="s">
        <v>42</v>
      </c>
      <c r="H2" t="s">
        <v>107</v>
      </c>
      <c r="I2" t="s">
        <v>28</v>
      </c>
      <c r="J2" t="s">
        <v>77</v>
      </c>
      <c r="K2" t="s">
        <v>4458</v>
      </c>
      <c r="L2" t="s">
        <v>55</v>
      </c>
      <c r="P2" t="s">
        <v>32</v>
      </c>
      <c r="Q2" t="s">
        <v>32</v>
      </c>
      <c r="U2" s="3" t="s">
        <v>36</v>
      </c>
      <c r="V2" t="s">
        <v>36</v>
      </c>
      <c r="W2" t="s">
        <v>49</v>
      </c>
      <c r="AB2" t="s">
        <v>4423</v>
      </c>
      <c r="AC2" t="s">
        <v>32</v>
      </c>
    </row>
    <row r="3" spans="2:29" ht="15.5" x14ac:dyDescent="0.35">
      <c r="B3" t="s">
        <v>76</v>
      </c>
      <c r="F3" t="s">
        <v>60</v>
      </c>
      <c r="H3" t="s">
        <v>88</v>
      </c>
      <c r="I3" t="s">
        <v>66</v>
      </c>
      <c r="J3" t="s">
        <v>36</v>
      </c>
      <c r="K3" t="s">
        <v>126</v>
      </c>
      <c r="L3" t="s">
        <v>38</v>
      </c>
      <c r="U3" s="1" t="s">
        <v>4462</v>
      </c>
      <c r="W3" t="s">
        <v>78</v>
      </c>
    </row>
    <row r="4" spans="2:29" ht="15.5" x14ac:dyDescent="0.35">
      <c r="B4" t="s">
        <v>85</v>
      </c>
      <c r="F4" t="s">
        <v>4522</v>
      </c>
      <c r="H4" t="s">
        <v>38</v>
      </c>
      <c r="I4" t="s">
        <v>195</v>
      </c>
      <c r="J4" s="90" t="s">
        <v>4039</v>
      </c>
      <c r="L4" t="s">
        <v>4460</v>
      </c>
      <c r="U4" s="3" t="s">
        <v>114</v>
      </c>
      <c r="W4" t="s">
        <v>4463</v>
      </c>
    </row>
    <row r="5" spans="2:29" ht="15.5" x14ac:dyDescent="0.35">
      <c r="B5" t="s">
        <v>3250</v>
      </c>
      <c r="H5" t="s">
        <v>4457</v>
      </c>
      <c r="L5" t="s">
        <v>4461</v>
      </c>
      <c r="U5" s="2" t="s">
        <v>70</v>
      </c>
      <c r="W5" t="s">
        <v>37</v>
      </c>
    </row>
    <row r="6" spans="2:29" ht="15.5" x14ac:dyDescent="0.35">
      <c r="B6" t="s">
        <v>1959</v>
      </c>
      <c r="H6" t="s">
        <v>71</v>
      </c>
      <c r="L6" t="s">
        <v>4459</v>
      </c>
      <c r="U6" s="3" t="s">
        <v>64</v>
      </c>
      <c r="W6" t="s">
        <v>52</v>
      </c>
    </row>
    <row r="7" spans="2:29" ht="15.5" x14ac:dyDescent="0.35">
      <c r="B7" t="s">
        <v>2625</v>
      </c>
      <c r="H7" t="s">
        <v>92</v>
      </c>
      <c r="L7" t="s">
        <v>1926</v>
      </c>
      <c r="U7" s="3" t="s">
        <v>113</v>
      </c>
      <c r="W7" t="s">
        <v>67</v>
      </c>
    </row>
    <row r="8" spans="2:29" x14ac:dyDescent="0.35">
      <c r="H8" t="s">
        <v>43</v>
      </c>
      <c r="L8" t="s">
        <v>2186</v>
      </c>
      <c r="W8" t="s">
        <v>110</v>
      </c>
    </row>
    <row r="9" spans="2:29" x14ac:dyDescent="0.35">
      <c r="H9" t="s">
        <v>50</v>
      </c>
      <c r="W9" t="s">
        <v>130</v>
      </c>
    </row>
    <row r="10" spans="2:29" x14ac:dyDescent="0.35">
      <c r="H10" t="s">
        <v>145</v>
      </c>
      <c r="W10" t="s">
        <v>139</v>
      </c>
    </row>
    <row r="11" spans="2:29" x14ac:dyDescent="0.35">
      <c r="H11" t="s">
        <v>146</v>
      </c>
      <c r="W11" t="s">
        <v>56</v>
      </c>
    </row>
    <row r="12" spans="2:29" x14ac:dyDescent="0.35">
      <c r="H12" t="s">
        <v>151</v>
      </c>
      <c r="W12" t="s">
        <v>177</v>
      </c>
    </row>
    <row r="13" spans="2:29" x14ac:dyDescent="0.35">
      <c r="H13" t="s">
        <v>152</v>
      </c>
    </row>
    <row r="14" spans="2:29" x14ac:dyDescent="0.35">
      <c r="H14" t="s">
        <v>1960</v>
      </c>
    </row>
  </sheetData>
  <conditionalFormatting sqref="J4">
    <cfRule type="containsBlanks" dxfId="31" priority="1">
      <formula>LEN(TRIM(J4))=0</formula>
    </cfRule>
    <cfRule type="containsBlanks" dxfId="30" priority="2">
      <formula>LEN(TRIM(J4))=0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9D27C-54CD-4C13-8C5A-3616F8579D46}">
  <sheetPr filterMode="1"/>
  <dimension ref="A1:BC1836"/>
  <sheetViews>
    <sheetView tabSelected="1" zoomScale="90" zoomScaleNormal="90" workbookViewId="0">
      <pane ySplit="1" topLeftCell="A40" activePane="bottomLeft" state="frozen"/>
      <selection activeCell="C1" sqref="C1"/>
      <selection pane="bottomLeft" activeCell="B10" sqref="B10"/>
    </sheetView>
  </sheetViews>
  <sheetFormatPr defaultColWidth="8.7265625" defaultRowHeight="11.5" x14ac:dyDescent="0.25"/>
  <cols>
    <col min="1" max="1" width="24.81640625" style="105" customWidth="1"/>
    <col min="2" max="2" width="25.453125" style="105" customWidth="1"/>
    <col min="3" max="3" width="87" style="105" customWidth="1"/>
    <col min="4" max="4" width="111.6328125" style="105" customWidth="1"/>
    <col min="5" max="5" width="59.6328125" style="105" customWidth="1"/>
    <col min="6" max="6" width="25.26953125" style="105" customWidth="1"/>
    <col min="7" max="7" width="11.08984375" style="105" customWidth="1"/>
    <col min="8" max="8" width="23.90625" style="105" customWidth="1"/>
    <col min="9" max="9" width="19.26953125" style="105" customWidth="1"/>
    <col min="10" max="10" width="15.453125" style="105" customWidth="1"/>
    <col min="11" max="11" width="18.1796875" style="105" customWidth="1"/>
    <col min="12" max="12" width="19.08984375" style="105" customWidth="1"/>
    <col min="13" max="13" width="19.90625" style="105" customWidth="1"/>
    <col min="14" max="14" width="19.81640625" style="105" customWidth="1"/>
    <col min="15" max="15" width="19" style="105" customWidth="1"/>
    <col min="16" max="16" width="12.81640625" style="105" customWidth="1"/>
    <col min="17" max="17" width="11.6328125" style="105" customWidth="1"/>
    <col min="18" max="18" width="15.1796875" style="167" customWidth="1"/>
    <col min="19" max="19" width="37.81640625" style="167" customWidth="1"/>
    <col min="20" max="20" width="17.81640625" style="105" customWidth="1"/>
    <col min="21" max="21" width="26.453125" style="105" bestFit="1" customWidth="1"/>
    <col min="22" max="22" width="39.36328125" style="105" bestFit="1" customWidth="1"/>
    <col min="23" max="23" width="9.6328125" style="105" bestFit="1" customWidth="1"/>
    <col min="24" max="24" width="16.36328125" style="105" bestFit="1" customWidth="1"/>
    <col min="25" max="25" width="17" style="105" customWidth="1"/>
    <col min="26" max="26" width="15.81640625" style="105" customWidth="1"/>
    <col min="27" max="27" width="57.6328125" style="105" bestFit="1" customWidth="1"/>
    <col min="28" max="28" width="27" style="105" bestFit="1" customWidth="1"/>
    <col min="29" max="29" width="18.08984375" style="105" customWidth="1"/>
    <col min="30" max="30" width="16.54296875" style="105" customWidth="1"/>
    <col min="31" max="31" width="39.453125" style="105" bestFit="1" customWidth="1"/>
    <col min="32" max="32" width="28" style="105" customWidth="1"/>
    <col min="33" max="33" width="30.6328125" style="105" bestFit="1" customWidth="1"/>
    <col min="34" max="34" width="22.7265625" style="105" customWidth="1"/>
    <col min="35" max="16384" width="8.7265625" style="105"/>
  </cols>
  <sheetData>
    <row r="1" spans="1:34" s="194" customFormat="1" x14ac:dyDescent="0.25">
      <c r="A1" s="84" t="s">
        <v>0</v>
      </c>
      <c r="B1" s="84" t="s">
        <v>1</v>
      </c>
      <c r="C1" s="84" t="s">
        <v>2</v>
      </c>
      <c r="D1" s="84" t="s">
        <v>3</v>
      </c>
      <c r="E1" s="84" t="s">
        <v>4</v>
      </c>
      <c r="F1" s="84" t="s">
        <v>3197</v>
      </c>
      <c r="G1" s="84" t="s">
        <v>5</v>
      </c>
      <c r="H1" s="84" t="s">
        <v>6</v>
      </c>
      <c r="I1" s="84" t="s">
        <v>7</v>
      </c>
      <c r="J1" s="84" t="s">
        <v>8</v>
      </c>
      <c r="K1" s="84" t="s">
        <v>9</v>
      </c>
      <c r="L1" s="84" t="s">
        <v>10</v>
      </c>
      <c r="M1" s="188" t="s">
        <v>11</v>
      </c>
      <c r="N1" s="188" t="s">
        <v>12</v>
      </c>
      <c r="O1" s="188" t="s">
        <v>13</v>
      </c>
      <c r="P1" s="188" t="s">
        <v>14</v>
      </c>
      <c r="Q1" s="84" t="s">
        <v>15</v>
      </c>
      <c r="R1" s="189" t="s">
        <v>16</v>
      </c>
      <c r="S1" s="189" t="s">
        <v>17</v>
      </c>
      <c r="T1" s="84" t="s">
        <v>18</v>
      </c>
      <c r="U1" s="84" t="s">
        <v>3807</v>
      </c>
      <c r="V1" s="84" t="s">
        <v>19</v>
      </c>
      <c r="W1" s="84" t="s">
        <v>20</v>
      </c>
      <c r="X1" s="84" t="s">
        <v>21</v>
      </c>
      <c r="Y1" s="84" t="s">
        <v>22</v>
      </c>
      <c r="Z1" s="84" t="s">
        <v>3023</v>
      </c>
      <c r="AA1" s="84" t="s">
        <v>23</v>
      </c>
      <c r="AB1" s="84" t="s">
        <v>24</v>
      </c>
      <c r="AC1" s="84" t="s">
        <v>3466</v>
      </c>
      <c r="AD1" s="84" t="s">
        <v>221</v>
      </c>
      <c r="AE1" s="84" t="s">
        <v>4502</v>
      </c>
      <c r="AF1" s="84" t="s">
        <v>4447</v>
      </c>
      <c r="AG1" s="84" t="s">
        <v>4672</v>
      </c>
      <c r="AH1" s="84" t="s">
        <v>5242</v>
      </c>
    </row>
    <row r="2" spans="1:34" s="95" customFormat="1" ht="15" customHeight="1" x14ac:dyDescent="0.35">
      <c r="A2" s="88" t="s">
        <v>3435</v>
      </c>
      <c r="B2" s="89" t="s">
        <v>65</v>
      </c>
      <c r="C2" s="88" t="s">
        <v>3436</v>
      </c>
      <c r="D2" s="88" t="s">
        <v>3437</v>
      </c>
      <c r="E2" s="88" t="s">
        <v>2947</v>
      </c>
      <c r="F2" s="88">
        <v>786103</v>
      </c>
      <c r="G2" s="90" t="s">
        <v>26</v>
      </c>
      <c r="H2" s="90">
        <v>77314000</v>
      </c>
      <c r="I2" s="90" t="s">
        <v>152</v>
      </c>
      <c r="J2" s="90" t="s">
        <v>28</v>
      </c>
      <c r="K2" s="90" t="s">
        <v>29</v>
      </c>
      <c r="L2" s="88" t="s">
        <v>30</v>
      </c>
      <c r="M2" s="91" t="s">
        <v>31</v>
      </c>
      <c r="N2" s="92">
        <v>45383</v>
      </c>
      <c r="O2" s="92">
        <v>46112</v>
      </c>
      <c r="P2" s="92">
        <v>46477</v>
      </c>
      <c r="Q2" s="88" t="s">
        <v>40</v>
      </c>
      <c r="R2" s="93">
        <v>42113.16</v>
      </c>
      <c r="S2" s="169">
        <v>126339.48</v>
      </c>
      <c r="T2" s="94" t="s">
        <v>39</v>
      </c>
      <c r="U2" s="88" t="s">
        <v>2669</v>
      </c>
      <c r="V2" s="90" t="s">
        <v>4462</v>
      </c>
      <c r="W2" s="88" t="s">
        <v>36</v>
      </c>
      <c r="X2" s="94" t="s">
        <v>67</v>
      </c>
      <c r="Z2" s="101" t="s">
        <v>51</v>
      </c>
      <c r="AB2" s="90"/>
      <c r="AC2" s="89" t="s">
        <v>32</v>
      </c>
      <c r="AD2" s="95" t="s">
        <v>4473</v>
      </c>
      <c r="AE2" s="95" t="s">
        <v>4500</v>
      </c>
      <c r="AF2" s="90"/>
    </row>
    <row r="3" spans="1:34" s="95" customFormat="1" x14ac:dyDescent="0.35">
      <c r="A3" s="88" t="s">
        <v>2632</v>
      </c>
      <c r="B3" s="89" t="s">
        <v>65</v>
      </c>
      <c r="C3" s="88" t="s">
        <v>2633</v>
      </c>
      <c r="D3" s="88" t="s">
        <v>2633</v>
      </c>
      <c r="E3" s="88" t="s">
        <v>2920</v>
      </c>
      <c r="F3" s="88">
        <v>470009</v>
      </c>
      <c r="G3" s="90" t="s">
        <v>26</v>
      </c>
      <c r="H3" s="90">
        <v>71351600</v>
      </c>
      <c r="I3" s="90" t="s">
        <v>53</v>
      </c>
      <c r="J3" s="90" t="s">
        <v>28</v>
      </c>
      <c r="K3" s="90" t="s">
        <v>29</v>
      </c>
      <c r="L3" s="88" t="s">
        <v>30</v>
      </c>
      <c r="M3" s="91" t="s">
        <v>31</v>
      </c>
      <c r="N3" s="92">
        <v>44470</v>
      </c>
      <c r="O3" s="92">
        <v>45930</v>
      </c>
      <c r="P3" s="92">
        <v>45930</v>
      </c>
      <c r="Q3" s="88" t="s">
        <v>40</v>
      </c>
      <c r="R3" s="93">
        <v>43000</v>
      </c>
      <c r="S3" s="169">
        <v>172000</v>
      </c>
      <c r="T3" s="94" t="s">
        <v>39</v>
      </c>
      <c r="U3" s="88" t="s">
        <v>2185</v>
      </c>
      <c r="V3" s="90" t="s">
        <v>4462</v>
      </c>
      <c r="W3" s="88" t="s">
        <v>36</v>
      </c>
      <c r="X3" s="94" t="s">
        <v>51</v>
      </c>
      <c r="Z3" s="96"/>
      <c r="AA3" s="95" t="s">
        <v>2957</v>
      </c>
      <c r="AB3" s="90"/>
      <c r="AC3" s="89" t="s">
        <v>32</v>
      </c>
      <c r="AD3" s="95" t="s">
        <v>4473</v>
      </c>
      <c r="AE3" s="95" t="s">
        <v>4500</v>
      </c>
      <c r="AF3" s="90"/>
    </row>
    <row r="4" spans="1:34" s="95" customFormat="1" ht="15" customHeight="1" x14ac:dyDescent="0.35">
      <c r="A4" s="88" t="s">
        <v>2653</v>
      </c>
      <c r="B4" s="89" t="s">
        <v>65</v>
      </c>
      <c r="C4" s="88" t="s">
        <v>2654</v>
      </c>
      <c r="D4" s="88" t="s">
        <v>2654</v>
      </c>
      <c r="E4" s="88" t="s">
        <v>3444</v>
      </c>
      <c r="F4" s="88">
        <v>802814</v>
      </c>
      <c r="G4" s="90" t="s">
        <v>26</v>
      </c>
      <c r="H4" s="90">
        <v>71600000</v>
      </c>
      <c r="I4" s="90" t="s">
        <v>53</v>
      </c>
      <c r="J4" s="90" t="s">
        <v>28</v>
      </c>
      <c r="K4" s="90" t="s">
        <v>29</v>
      </c>
      <c r="L4" s="88" t="s">
        <v>30</v>
      </c>
      <c r="M4" s="91" t="s">
        <v>31</v>
      </c>
      <c r="N4" s="92">
        <v>44662</v>
      </c>
      <c r="O4" s="92">
        <v>46112</v>
      </c>
      <c r="P4" s="92" t="s">
        <v>36</v>
      </c>
      <c r="Q4" s="88" t="s">
        <v>40</v>
      </c>
      <c r="R4" s="93">
        <v>50000</v>
      </c>
      <c r="S4" s="169">
        <v>200000</v>
      </c>
      <c r="T4" s="94" t="s">
        <v>39</v>
      </c>
      <c r="U4" s="88" t="s">
        <v>2185</v>
      </c>
      <c r="V4" s="90" t="s">
        <v>4462</v>
      </c>
      <c r="W4" s="88" t="s">
        <v>36</v>
      </c>
      <c r="X4" s="94" t="s">
        <v>51</v>
      </c>
      <c r="Z4" s="96"/>
      <c r="AA4" s="95" t="s">
        <v>3045</v>
      </c>
      <c r="AB4" s="90"/>
      <c r="AC4" s="89" t="s">
        <v>32</v>
      </c>
      <c r="AD4" s="95" t="s">
        <v>4473</v>
      </c>
      <c r="AE4" s="95" t="s">
        <v>4500</v>
      </c>
      <c r="AF4" s="90"/>
    </row>
    <row r="5" spans="1:34" s="95" customFormat="1" x14ac:dyDescent="0.35">
      <c r="A5" s="88" t="s">
        <v>1935</v>
      </c>
      <c r="B5" s="89" t="s">
        <v>65</v>
      </c>
      <c r="C5" s="88" t="s">
        <v>1932</v>
      </c>
      <c r="D5" s="88" t="s">
        <v>1933</v>
      </c>
      <c r="E5" s="88" t="s">
        <v>3111</v>
      </c>
      <c r="F5" s="88">
        <v>795251</v>
      </c>
      <c r="G5" s="90" t="s">
        <v>26</v>
      </c>
      <c r="H5" s="90">
        <v>90500000</v>
      </c>
      <c r="I5" s="90" t="s">
        <v>53</v>
      </c>
      <c r="J5" s="90" t="s">
        <v>28</v>
      </c>
      <c r="K5" s="90" t="s">
        <v>29</v>
      </c>
      <c r="L5" s="88" t="s">
        <v>30</v>
      </c>
      <c r="M5" s="91" t="s">
        <v>31</v>
      </c>
      <c r="N5" s="92">
        <v>44743</v>
      </c>
      <c r="O5" s="92">
        <v>45838</v>
      </c>
      <c r="P5" s="92">
        <v>46203</v>
      </c>
      <c r="Q5" s="88" t="s">
        <v>40</v>
      </c>
      <c r="R5" s="93">
        <v>35000</v>
      </c>
      <c r="S5" s="169">
        <v>140000</v>
      </c>
      <c r="T5" s="94" t="s">
        <v>39</v>
      </c>
      <c r="U5" s="88" t="s">
        <v>3908</v>
      </c>
      <c r="V5" s="90" t="s">
        <v>4462</v>
      </c>
      <c r="W5" s="88" t="s">
        <v>36</v>
      </c>
      <c r="X5" s="94" t="s">
        <v>49</v>
      </c>
      <c r="Z5" s="96"/>
      <c r="AB5" s="90"/>
      <c r="AC5" s="89" t="s">
        <v>32</v>
      </c>
      <c r="AF5" s="90"/>
    </row>
    <row r="6" spans="1:34" s="95" customFormat="1" x14ac:dyDescent="0.35">
      <c r="A6" s="88" t="s">
        <v>1936</v>
      </c>
      <c r="B6" s="89" t="s">
        <v>65</v>
      </c>
      <c r="C6" s="88" t="s">
        <v>1934</v>
      </c>
      <c r="D6" s="88" t="s">
        <v>2909</v>
      </c>
      <c r="E6" s="88" t="s">
        <v>2908</v>
      </c>
      <c r="F6" s="88" t="s">
        <v>36</v>
      </c>
      <c r="G6" s="90" t="s">
        <v>26</v>
      </c>
      <c r="H6" s="90">
        <v>60183000</v>
      </c>
      <c r="I6" s="90" t="s">
        <v>92</v>
      </c>
      <c r="J6" s="90" t="s">
        <v>28</v>
      </c>
      <c r="K6" s="90" t="s">
        <v>29</v>
      </c>
      <c r="L6" s="88" t="s">
        <v>30</v>
      </c>
      <c r="M6" s="91" t="s">
        <v>31</v>
      </c>
      <c r="N6" s="92">
        <v>44501</v>
      </c>
      <c r="O6" s="92">
        <v>45961</v>
      </c>
      <c r="P6" s="92">
        <v>45443</v>
      </c>
      <c r="Q6" s="88" t="s">
        <v>40</v>
      </c>
      <c r="R6" s="93">
        <v>30000</v>
      </c>
      <c r="S6" s="169">
        <v>120000</v>
      </c>
      <c r="T6" s="94" t="s">
        <v>3074</v>
      </c>
      <c r="U6" s="88" t="s">
        <v>3908</v>
      </c>
      <c r="V6" s="90" t="s">
        <v>4462</v>
      </c>
      <c r="W6" s="88" t="s">
        <v>36</v>
      </c>
      <c r="X6" s="94" t="s">
        <v>49</v>
      </c>
      <c r="Z6" s="101" t="s">
        <v>51</v>
      </c>
      <c r="AB6" s="90"/>
      <c r="AC6" s="89" t="s">
        <v>32</v>
      </c>
      <c r="AF6" s="90"/>
    </row>
    <row r="7" spans="1:34" s="95" customFormat="1" ht="15" customHeight="1" x14ac:dyDescent="0.35">
      <c r="A7" s="88" t="s">
        <v>2994</v>
      </c>
      <c r="B7" s="89" t="s">
        <v>65</v>
      </c>
      <c r="C7" s="88" t="s">
        <v>2995</v>
      </c>
      <c r="D7" s="88" t="s">
        <v>2996</v>
      </c>
      <c r="E7" s="88" t="s">
        <v>2948</v>
      </c>
      <c r="F7" s="88" t="s">
        <v>3483</v>
      </c>
      <c r="G7" s="90" t="s">
        <v>26</v>
      </c>
      <c r="H7" s="90">
        <v>77314000</v>
      </c>
      <c r="I7" s="90" t="s">
        <v>152</v>
      </c>
      <c r="J7" s="90" t="s">
        <v>28</v>
      </c>
      <c r="K7" s="90" t="s">
        <v>29</v>
      </c>
      <c r="L7" s="88" t="s">
        <v>30</v>
      </c>
      <c r="M7" s="91" t="s">
        <v>31</v>
      </c>
      <c r="N7" s="92">
        <v>44753</v>
      </c>
      <c r="O7" s="92">
        <v>46112</v>
      </c>
      <c r="P7" s="92">
        <v>46112</v>
      </c>
      <c r="Q7" s="88" t="s">
        <v>40</v>
      </c>
      <c r="R7" s="93">
        <v>25000</v>
      </c>
      <c r="S7" s="169">
        <v>100000</v>
      </c>
      <c r="T7" s="94" t="s">
        <v>39</v>
      </c>
      <c r="U7" s="88" t="s">
        <v>170</v>
      </c>
      <c r="V7" s="90" t="s">
        <v>4462</v>
      </c>
      <c r="W7" s="88" t="s">
        <v>36</v>
      </c>
      <c r="X7" s="94" t="s">
        <v>67</v>
      </c>
      <c r="Z7" s="101" t="s">
        <v>51</v>
      </c>
      <c r="AB7" s="90"/>
      <c r="AC7" s="89" t="s">
        <v>32</v>
      </c>
      <c r="AD7" s="95" t="s">
        <v>4472</v>
      </c>
      <c r="AE7" s="95" t="s">
        <v>4505</v>
      </c>
      <c r="AF7" s="90"/>
    </row>
    <row r="8" spans="1:34" s="87" customFormat="1" ht="15" hidden="1" customHeight="1" x14ac:dyDescent="0.25">
      <c r="A8" s="131" t="s">
        <v>3904</v>
      </c>
      <c r="B8" s="131" t="s">
        <v>65</v>
      </c>
      <c r="C8" s="131" t="s">
        <v>3905</v>
      </c>
      <c r="D8" s="202" t="s">
        <v>3906</v>
      </c>
      <c r="E8" s="160" t="s">
        <v>59</v>
      </c>
      <c r="F8" s="131"/>
      <c r="G8" s="131" t="s">
        <v>60</v>
      </c>
      <c r="H8" s="131">
        <v>45221119</v>
      </c>
      <c r="I8" s="131" t="s">
        <v>53</v>
      </c>
      <c r="J8" s="131" t="s">
        <v>66</v>
      </c>
      <c r="K8" s="131" t="s">
        <v>29</v>
      </c>
      <c r="L8" s="160" t="s">
        <v>30</v>
      </c>
      <c r="M8" s="161" t="s">
        <v>31</v>
      </c>
      <c r="N8" s="161">
        <v>45748</v>
      </c>
      <c r="O8" s="203">
        <v>45930</v>
      </c>
      <c r="P8" s="161">
        <v>45930</v>
      </c>
      <c r="Q8" s="160" t="s">
        <v>40</v>
      </c>
      <c r="R8" s="204">
        <v>200000</v>
      </c>
      <c r="S8" s="205">
        <v>200000</v>
      </c>
      <c r="T8" s="131" t="s">
        <v>39</v>
      </c>
      <c r="U8" s="131" t="s">
        <v>4306</v>
      </c>
      <c r="V8" s="131" t="s">
        <v>4462</v>
      </c>
      <c r="W8" s="160" t="s">
        <v>32</v>
      </c>
      <c r="X8" s="162" t="s">
        <v>36</v>
      </c>
      <c r="Y8" s="206" t="s">
        <v>2180</v>
      </c>
      <c r="Z8" s="207" t="s">
        <v>51</v>
      </c>
      <c r="AA8" s="208"/>
      <c r="AB8" s="131" t="s">
        <v>2656</v>
      </c>
      <c r="AC8" s="209" t="s">
        <v>32</v>
      </c>
      <c r="AD8" s="210" t="s">
        <v>4473</v>
      </c>
      <c r="AE8" s="210" t="s">
        <v>4500</v>
      </c>
      <c r="AF8" s="211" t="s">
        <v>4664</v>
      </c>
      <c r="AG8" s="212"/>
    </row>
    <row r="9" spans="1:34" s="95" customFormat="1" ht="11.5" customHeight="1" x14ac:dyDescent="0.35">
      <c r="A9" s="90" t="s">
        <v>4304</v>
      </c>
      <c r="B9" s="90" t="s">
        <v>65</v>
      </c>
      <c r="C9" s="90" t="s">
        <v>5322</v>
      </c>
      <c r="D9" s="102" t="s">
        <v>4535</v>
      </c>
      <c r="E9" s="88" t="s">
        <v>4305</v>
      </c>
      <c r="F9" s="88"/>
      <c r="G9" s="90" t="s">
        <v>26</v>
      </c>
      <c r="H9" s="107" t="s">
        <v>3671</v>
      </c>
      <c r="I9" s="90" t="s">
        <v>151</v>
      </c>
      <c r="J9" s="90" t="s">
        <v>28</v>
      </c>
      <c r="K9" s="90" t="s">
        <v>29</v>
      </c>
      <c r="L9" s="88" t="s">
        <v>30</v>
      </c>
      <c r="M9" s="91" t="s">
        <v>31</v>
      </c>
      <c r="N9" s="91">
        <v>45730</v>
      </c>
      <c r="O9" s="92">
        <v>46440</v>
      </c>
      <c r="P9" s="106" t="s">
        <v>2619</v>
      </c>
      <c r="Q9" s="88" t="s">
        <v>32</v>
      </c>
      <c r="R9" s="103">
        <v>75000</v>
      </c>
      <c r="S9" s="130">
        <v>150000</v>
      </c>
      <c r="T9" s="90" t="s">
        <v>39</v>
      </c>
      <c r="U9" s="90" t="s">
        <v>4306</v>
      </c>
      <c r="V9" s="90" t="s">
        <v>4462</v>
      </c>
      <c r="W9" s="90" t="s">
        <v>36</v>
      </c>
      <c r="X9" s="94" t="s">
        <v>139</v>
      </c>
      <c r="Y9" s="96" t="s">
        <v>2175</v>
      </c>
      <c r="Z9" s="101" t="s">
        <v>51</v>
      </c>
      <c r="AA9" s="92" t="s">
        <v>4806</v>
      </c>
      <c r="AB9" s="90" t="s">
        <v>2656</v>
      </c>
      <c r="AC9" s="89" t="s">
        <v>32</v>
      </c>
      <c r="AD9" s="95" t="s">
        <v>4472</v>
      </c>
      <c r="AE9" s="95" t="s">
        <v>4505</v>
      </c>
      <c r="AF9" s="90" t="s">
        <v>4540</v>
      </c>
    </row>
    <row r="10" spans="1:34" s="95" customFormat="1" x14ac:dyDescent="0.35">
      <c r="A10" s="88" t="s">
        <v>4698</v>
      </c>
      <c r="B10" s="89" t="s">
        <v>65</v>
      </c>
      <c r="C10" s="88" t="s">
        <v>5057</v>
      </c>
      <c r="D10" s="88" t="s">
        <v>5058</v>
      </c>
      <c r="E10" s="88" t="s">
        <v>4699</v>
      </c>
      <c r="F10" s="88"/>
      <c r="G10" s="90" t="s">
        <v>26</v>
      </c>
      <c r="H10" s="90">
        <v>71351600</v>
      </c>
      <c r="I10" s="90" t="s">
        <v>151</v>
      </c>
      <c r="J10" s="90" t="s">
        <v>28</v>
      </c>
      <c r="K10" s="90" t="s">
        <v>29</v>
      </c>
      <c r="L10" s="88" t="s">
        <v>4458</v>
      </c>
      <c r="M10" s="91" t="s">
        <v>31</v>
      </c>
      <c r="N10" s="92">
        <v>45931</v>
      </c>
      <c r="O10" s="92">
        <v>46295</v>
      </c>
      <c r="P10" s="92">
        <v>46295</v>
      </c>
      <c r="Q10" s="88" t="s">
        <v>32</v>
      </c>
      <c r="R10" s="93">
        <v>54000</v>
      </c>
      <c r="S10" s="93">
        <v>54000</v>
      </c>
      <c r="T10" s="94" t="s">
        <v>39</v>
      </c>
      <c r="U10" s="88" t="s">
        <v>4306</v>
      </c>
      <c r="V10" s="90" t="s">
        <v>4462</v>
      </c>
      <c r="W10" s="88" t="s">
        <v>32</v>
      </c>
      <c r="X10" s="94" t="s">
        <v>67</v>
      </c>
      <c r="Z10" s="96" t="s">
        <v>5059</v>
      </c>
      <c r="AB10" s="90" t="s">
        <v>2656</v>
      </c>
      <c r="AC10" s="90" t="s">
        <v>32</v>
      </c>
      <c r="AD10" s="95" t="s">
        <v>4473</v>
      </c>
      <c r="AE10" s="95" t="s">
        <v>4500</v>
      </c>
      <c r="AF10" s="95" t="s">
        <v>5060</v>
      </c>
    </row>
    <row r="11" spans="1:34" s="95" customFormat="1" x14ac:dyDescent="0.25">
      <c r="A11" s="88" t="s">
        <v>2926</v>
      </c>
      <c r="B11" s="89" t="s">
        <v>25</v>
      </c>
      <c r="C11" s="88" t="s">
        <v>2927</v>
      </c>
      <c r="D11" s="88" t="s">
        <v>2928</v>
      </c>
      <c r="E11" s="88" t="s">
        <v>2929</v>
      </c>
      <c r="F11" s="88">
        <v>421893</v>
      </c>
      <c r="G11" s="90" t="s">
        <v>26</v>
      </c>
      <c r="H11" s="90">
        <v>90520000</v>
      </c>
      <c r="I11" s="90" t="s">
        <v>53</v>
      </c>
      <c r="J11" s="90" t="s">
        <v>28</v>
      </c>
      <c r="K11" s="90" t="s">
        <v>29</v>
      </c>
      <c r="L11" s="88" t="s">
        <v>30</v>
      </c>
      <c r="M11" s="91" t="s">
        <v>55</v>
      </c>
      <c r="N11" s="92">
        <v>44652</v>
      </c>
      <c r="O11" s="92">
        <v>46112</v>
      </c>
      <c r="P11" s="92">
        <v>46112</v>
      </c>
      <c r="Q11" s="88" t="s">
        <v>40</v>
      </c>
      <c r="R11" s="93">
        <v>50000</v>
      </c>
      <c r="S11" s="169">
        <v>200000</v>
      </c>
      <c r="T11" s="94" t="s">
        <v>39</v>
      </c>
      <c r="U11" s="88" t="s">
        <v>34</v>
      </c>
      <c r="V11" s="90" t="s">
        <v>4462</v>
      </c>
      <c r="W11" s="88" t="s">
        <v>36</v>
      </c>
      <c r="X11" s="94" t="s">
        <v>67</v>
      </c>
      <c r="Z11" s="101" t="s">
        <v>51</v>
      </c>
      <c r="AA11" s="95" t="s">
        <v>4749</v>
      </c>
      <c r="AB11" s="90" t="s">
        <v>2656</v>
      </c>
      <c r="AC11" s="89" t="s">
        <v>32</v>
      </c>
      <c r="AD11" s="95" t="s">
        <v>4471</v>
      </c>
      <c r="AE11" s="185" t="s">
        <v>4501</v>
      </c>
      <c r="AF11" s="90" t="s">
        <v>4629</v>
      </c>
      <c r="AG11" s="95" t="s">
        <v>5047</v>
      </c>
    </row>
    <row r="12" spans="1:34" s="95" customFormat="1" x14ac:dyDescent="0.25">
      <c r="A12" s="88" t="s">
        <v>3227</v>
      </c>
      <c r="B12" s="89" t="s">
        <v>25</v>
      </c>
      <c r="C12" s="88" t="s">
        <v>3228</v>
      </c>
      <c r="D12" s="88" t="s">
        <v>3229</v>
      </c>
      <c r="E12" s="88" t="s">
        <v>3230</v>
      </c>
      <c r="F12" s="88">
        <v>901938</v>
      </c>
      <c r="G12" s="90" t="s">
        <v>26</v>
      </c>
      <c r="H12" s="90">
        <v>90500000</v>
      </c>
      <c r="I12" s="90" t="s">
        <v>53</v>
      </c>
      <c r="J12" s="90" t="s">
        <v>28</v>
      </c>
      <c r="K12" s="90" t="s">
        <v>29</v>
      </c>
      <c r="L12" s="88" t="s">
        <v>30</v>
      </c>
      <c r="M12" s="91" t="s">
        <v>55</v>
      </c>
      <c r="N12" s="92">
        <v>45017</v>
      </c>
      <c r="O12" s="92">
        <v>46112</v>
      </c>
      <c r="P12" s="92">
        <v>46112</v>
      </c>
      <c r="Q12" s="88" t="s">
        <v>40</v>
      </c>
      <c r="R12" s="93">
        <v>50000</v>
      </c>
      <c r="S12" s="169">
        <v>150000</v>
      </c>
      <c r="T12" s="94" t="s">
        <v>39</v>
      </c>
      <c r="U12" s="88" t="s">
        <v>34</v>
      </c>
      <c r="V12" s="90" t="s">
        <v>4462</v>
      </c>
      <c r="W12" s="88" t="s">
        <v>36</v>
      </c>
      <c r="X12" s="94" t="s">
        <v>67</v>
      </c>
      <c r="Y12" s="101" t="s">
        <v>67</v>
      </c>
      <c r="Z12" s="101" t="s">
        <v>3484</v>
      </c>
      <c r="AA12" s="155" t="s">
        <v>4812</v>
      </c>
      <c r="AB12" s="90" t="s">
        <v>2656</v>
      </c>
      <c r="AC12" s="89" t="s">
        <v>32</v>
      </c>
      <c r="AD12" s="95" t="s">
        <v>4471</v>
      </c>
      <c r="AE12" s="185" t="s">
        <v>4501</v>
      </c>
      <c r="AF12" s="90" t="s">
        <v>4629</v>
      </c>
      <c r="AG12" s="95" t="s">
        <v>5047</v>
      </c>
    </row>
    <row r="13" spans="1:34" s="95" customFormat="1" x14ac:dyDescent="0.25">
      <c r="A13" s="88" t="s">
        <v>3403</v>
      </c>
      <c r="B13" s="89" t="s">
        <v>25</v>
      </c>
      <c r="C13" s="88" t="s">
        <v>3404</v>
      </c>
      <c r="D13" s="88" t="s">
        <v>3405</v>
      </c>
      <c r="E13" s="88" t="s">
        <v>3406</v>
      </c>
      <c r="F13" s="88">
        <v>784332</v>
      </c>
      <c r="G13" s="90" t="s">
        <v>26</v>
      </c>
      <c r="H13" s="90">
        <v>90500000</v>
      </c>
      <c r="I13" s="90" t="s">
        <v>53</v>
      </c>
      <c r="J13" s="90" t="s">
        <v>28</v>
      </c>
      <c r="K13" s="90" t="s">
        <v>29</v>
      </c>
      <c r="L13" s="88" t="s">
        <v>30</v>
      </c>
      <c r="M13" s="91" t="s">
        <v>55</v>
      </c>
      <c r="N13" s="92">
        <v>45170</v>
      </c>
      <c r="O13" s="92">
        <v>46630</v>
      </c>
      <c r="P13" s="92">
        <v>46630</v>
      </c>
      <c r="Q13" s="88" t="s">
        <v>40</v>
      </c>
      <c r="R13" s="93">
        <v>20000</v>
      </c>
      <c r="S13" s="169">
        <v>80000</v>
      </c>
      <c r="T13" s="94" t="s">
        <v>39</v>
      </c>
      <c r="U13" s="88" t="s">
        <v>34</v>
      </c>
      <c r="V13" s="90" t="s">
        <v>4462</v>
      </c>
      <c r="W13" s="88" t="s">
        <v>36</v>
      </c>
      <c r="X13" s="94" t="s">
        <v>67</v>
      </c>
      <c r="Y13" s="101" t="s">
        <v>67</v>
      </c>
      <c r="Z13" s="101" t="s">
        <v>3484</v>
      </c>
      <c r="AA13" s="155" t="s">
        <v>4813</v>
      </c>
      <c r="AB13" s="90" t="s">
        <v>2656</v>
      </c>
      <c r="AC13" s="89" t="s">
        <v>32</v>
      </c>
      <c r="AD13" s="95" t="s">
        <v>4471</v>
      </c>
      <c r="AE13" s="185" t="s">
        <v>4501</v>
      </c>
      <c r="AF13" s="90" t="s">
        <v>4629</v>
      </c>
      <c r="AG13" s="95" t="s">
        <v>5047</v>
      </c>
    </row>
    <row r="14" spans="1:34" s="95" customFormat="1" ht="11.5" customHeight="1" x14ac:dyDescent="0.25">
      <c r="A14" s="88" t="s">
        <v>3982</v>
      </c>
      <c r="B14" s="89" t="s">
        <v>25</v>
      </c>
      <c r="C14" s="88" t="s">
        <v>3983</v>
      </c>
      <c r="D14" s="88" t="s">
        <v>3983</v>
      </c>
      <c r="E14" s="88" t="s">
        <v>3984</v>
      </c>
      <c r="F14" s="88">
        <v>914430</v>
      </c>
      <c r="G14" s="90" t="s">
        <v>26</v>
      </c>
      <c r="H14" s="90">
        <v>70000000</v>
      </c>
      <c r="I14" s="90" t="s">
        <v>53</v>
      </c>
      <c r="J14" s="90" t="s">
        <v>28</v>
      </c>
      <c r="K14" s="90" t="s">
        <v>29</v>
      </c>
      <c r="L14" s="88" t="s">
        <v>30</v>
      </c>
      <c r="M14" s="91" t="s">
        <v>55</v>
      </c>
      <c r="N14" s="92">
        <v>45495</v>
      </c>
      <c r="O14" s="92">
        <v>46224</v>
      </c>
      <c r="P14" s="92">
        <v>46955</v>
      </c>
      <c r="Q14" s="88" t="s">
        <v>40</v>
      </c>
      <c r="R14" s="93">
        <v>35000</v>
      </c>
      <c r="S14" s="169">
        <v>140000</v>
      </c>
      <c r="T14" s="94" t="s">
        <v>39</v>
      </c>
      <c r="U14" s="88" t="s">
        <v>34</v>
      </c>
      <c r="V14" s="90" t="s">
        <v>4462</v>
      </c>
      <c r="W14" s="88" t="s">
        <v>36</v>
      </c>
      <c r="X14" s="94" t="s">
        <v>49</v>
      </c>
      <c r="Y14" s="101" t="s">
        <v>67</v>
      </c>
      <c r="Z14" s="101" t="s">
        <v>51</v>
      </c>
      <c r="AA14" s="105" t="s">
        <v>4002</v>
      </c>
      <c r="AB14" s="95" t="s">
        <v>4423</v>
      </c>
      <c r="AC14" s="89" t="s">
        <v>32</v>
      </c>
      <c r="AD14" s="95" t="s">
        <v>4471</v>
      </c>
      <c r="AE14" s="185" t="s">
        <v>4501</v>
      </c>
      <c r="AF14" s="95" t="s">
        <v>5082</v>
      </c>
      <c r="AG14" s="95" t="s">
        <v>5047</v>
      </c>
    </row>
    <row r="15" spans="1:34" s="95" customFormat="1" x14ac:dyDescent="0.25">
      <c r="A15" s="88" t="s">
        <v>4329</v>
      </c>
      <c r="B15" s="89" t="s">
        <v>25</v>
      </c>
      <c r="C15" s="104" t="s">
        <v>4330</v>
      </c>
      <c r="D15" s="88" t="s">
        <v>2219</v>
      </c>
      <c r="E15" s="88" t="s">
        <v>2244</v>
      </c>
      <c r="F15" s="88">
        <v>800053</v>
      </c>
      <c r="G15" s="90" t="s">
        <v>26</v>
      </c>
      <c r="H15" s="90">
        <v>51112200</v>
      </c>
      <c r="I15" s="90" t="s">
        <v>38</v>
      </c>
      <c r="J15" s="90" t="s">
        <v>28</v>
      </c>
      <c r="K15" s="90" t="s">
        <v>29</v>
      </c>
      <c r="L15" s="88" t="s">
        <v>30</v>
      </c>
      <c r="M15" s="91" t="s">
        <v>31</v>
      </c>
      <c r="N15" s="92">
        <v>45748</v>
      </c>
      <c r="O15" s="92">
        <v>46843</v>
      </c>
      <c r="P15" s="92">
        <v>47573</v>
      </c>
      <c r="Q15" s="88" t="s">
        <v>40</v>
      </c>
      <c r="R15" s="93">
        <v>10800</v>
      </c>
      <c r="S15" s="169">
        <v>54000</v>
      </c>
      <c r="T15" s="94" t="s">
        <v>39</v>
      </c>
      <c r="U15" s="88" t="s">
        <v>34</v>
      </c>
      <c r="V15" s="90" t="s">
        <v>4462</v>
      </c>
      <c r="W15" s="88" t="s">
        <v>36</v>
      </c>
      <c r="X15" s="94" t="s">
        <v>51</v>
      </c>
      <c r="Y15" s="101" t="s">
        <v>67</v>
      </c>
      <c r="Z15" s="101" t="s">
        <v>51</v>
      </c>
      <c r="AA15" s="95" t="s">
        <v>36</v>
      </c>
      <c r="AB15" s="95" t="s">
        <v>4423</v>
      </c>
      <c r="AC15" s="89" t="s">
        <v>32</v>
      </c>
      <c r="AD15" s="95" t="s">
        <v>4472</v>
      </c>
      <c r="AE15" s="185" t="s">
        <v>4505</v>
      </c>
      <c r="AF15" s="95" t="s">
        <v>5083</v>
      </c>
      <c r="AG15" s="95" t="s">
        <v>5047</v>
      </c>
    </row>
    <row r="16" spans="1:34" x14ac:dyDescent="0.25">
      <c r="A16" s="88" t="s">
        <v>4930</v>
      </c>
      <c r="B16" s="89" t="s">
        <v>25</v>
      </c>
      <c r="C16" s="88" t="s">
        <v>4715</v>
      </c>
      <c r="D16" s="88" t="s">
        <v>4716</v>
      </c>
      <c r="E16" s="88" t="s">
        <v>4717</v>
      </c>
      <c r="F16" s="88">
        <v>32742</v>
      </c>
      <c r="G16" s="90" t="s">
        <v>26</v>
      </c>
      <c r="H16" s="90">
        <v>80000000</v>
      </c>
      <c r="I16" s="90" t="s">
        <v>38</v>
      </c>
      <c r="J16" s="90" t="s">
        <v>28</v>
      </c>
      <c r="K16" s="90" t="s">
        <v>29</v>
      </c>
      <c r="L16" s="88" t="s">
        <v>30</v>
      </c>
      <c r="M16" s="91" t="s">
        <v>31</v>
      </c>
      <c r="N16" s="92">
        <v>45748</v>
      </c>
      <c r="O16" s="92">
        <v>46112</v>
      </c>
      <c r="P16" s="92">
        <v>46295</v>
      </c>
      <c r="Q16" s="88" t="s">
        <v>32</v>
      </c>
      <c r="R16" s="93">
        <v>9007</v>
      </c>
      <c r="S16" s="169">
        <v>9007</v>
      </c>
      <c r="T16" s="94" t="s">
        <v>39</v>
      </c>
      <c r="U16" s="88" t="s">
        <v>4718</v>
      </c>
      <c r="V16" s="90" t="s">
        <v>4462</v>
      </c>
      <c r="W16" s="88" t="s">
        <v>36</v>
      </c>
      <c r="X16" s="94" t="s">
        <v>177</v>
      </c>
      <c r="Y16" s="95" t="s">
        <v>67</v>
      </c>
      <c r="Z16" s="96" t="s">
        <v>41</v>
      </c>
      <c r="AA16" s="95" t="s">
        <v>36</v>
      </c>
      <c r="AB16" s="90" t="s">
        <v>2620</v>
      </c>
      <c r="AC16" s="89" t="s">
        <v>32</v>
      </c>
      <c r="AD16" s="95" t="s">
        <v>4471</v>
      </c>
      <c r="AE16" s="95" t="s">
        <v>4719</v>
      </c>
      <c r="AF16" s="90" t="s">
        <v>4718</v>
      </c>
      <c r="AG16" s="88" t="s">
        <v>4714</v>
      </c>
      <c r="AH16" s="95"/>
    </row>
    <row r="17" spans="1:34" x14ac:dyDescent="0.25">
      <c r="A17" s="88" t="s">
        <v>4931</v>
      </c>
      <c r="B17" s="89" t="s">
        <v>25</v>
      </c>
      <c r="C17" s="88" t="s">
        <v>4721</v>
      </c>
      <c r="D17" s="88" t="s">
        <v>4722</v>
      </c>
      <c r="E17" s="88" t="s">
        <v>4723</v>
      </c>
      <c r="F17" s="88">
        <v>922397</v>
      </c>
      <c r="G17" s="90" t="s">
        <v>26</v>
      </c>
      <c r="H17" s="90">
        <v>80000000</v>
      </c>
      <c r="I17" s="90" t="s">
        <v>38</v>
      </c>
      <c r="J17" s="90" t="s">
        <v>28</v>
      </c>
      <c r="K17" s="90" t="s">
        <v>29</v>
      </c>
      <c r="L17" s="88" t="s">
        <v>30</v>
      </c>
      <c r="M17" s="91" t="s">
        <v>31</v>
      </c>
      <c r="N17" s="92">
        <v>45748</v>
      </c>
      <c r="O17" s="92">
        <v>46112</v>
      </c>
      <c r="P17" s="92">
        <v>46295</v>
      </c>
      <c r="Q17" s="88" t="s">
        <v>32</v>
      </c>
      <c r="R17" s="93">
        <v>4975</v>
      </c>
      <c r="S17" s="169">
        <v>4975</v>
      </c>
      <c r="T17" s="94" t="s">
        <v>39</v>
      </c>
      <c r="U17" s="88" t="s">
        <v>4718</v>
      </c>
      <c r="V17" s="90" t="s">
        <v>4462</v>
      </c>
      <c r="W17" s="88" t="s">
        <v>36</v>
      </c>
      <c r="X17" s="94" t="s">
        <v>177</v>
      </c>
      <c r="Y17" s="95" t="s">
        <v>67</v>
      </c>
      <c r="Z17" s="96" t="s">
        <v>4724</v>
      </c>
      <c r="AA17" s="95" t="s">
        <v>36</v>
      </c>
      <c r="AB17" s="90" t="s">
        <v>2620</v>
      </c>
      <c r="AC17" s="89" t="s">
        <v>32</v>
      </c>
      <c r="AD17" s="95" t="s">
        <v>4471</v>
      </c>
      <c r="AE17" s="95" t="s">
        <v>4719</v>
      </c>
      <c r="AF17" s="90" t="s">
        <v>4718</v>
      </c>
      <c r="AG17" s="88" t="s">
        <v>4720</v>
      </c>
      <c r="AH17" s="95"/>
    </row>
    <row r="18" spans="1:34" x14ac:dyDescent="0.25">
      <c r="A18" s="88" t="s">
        <v>4932</v>
      </c>
      <c r="B18" s="89" t="s">
        <v>25</v>
      </c>
      <c r="C18" s="88" t="s">
        <v>4726</v>
      </c>
      <c r="D18" s="88" t="s">
        <v>4727</v>
      </c>
      <c r="E18" s="88" t="s">
        <v>4202</v>
      </c>
      <c r="F18" s="88">
        <v>647568</v>
      </c>
      <c r="G18" s="90" t="s">
        <v>26</v>
      </c>
      <c r="H18" s="90">
        <v>80000000</v>
      </c>
      <c r="I18" s="90" t="s">
        <v>38</v>
      </c>
      <c r="J18" s="90" t="s">
        <v>28</v>
      </c>
      <c r="K18" s="90" t="s">
        <v>29</v>
      </c>
      <c r="L18" s="88" t="s">
        <v>30</v>
      </c>
      <c r="M18" s="91" t="s">
        <v>31</v>
      </c>
      <c r="N18" s="92">
        <v>45748</v>
      </c>
      <c r="O18" s="92">
        <v>46112</v>
      </c>
      <c r="P18" s="92">
        <v>46295</v>
      </c>
      <c r="Q18" s="88" t="s">
        <v>32</v>
      </c>
      <c r="R18" s="93">
        <v>7375</v>
      </c>
      <c r="S18" s="169">
        <v>7375</v>
      </c>
      <c r="T18" s="94" t="s">
        <v>39</v>
      </c>
      <c r="U18" s="88" t="s">
        <v>4718</v>
      </c>
      <c r="V18" s="90" t="s">
        <v>4462</v>
      </c>
      <c r="W18" s="88" t="s">
        <v>36</v>
      </c>
      <c r="X18" s="94" t="s">
        <v>177</v>
      </c>
      <c r="Y18" s="95" t="s">
        <v>67</v>
      </c>
      <c r="Z18" s="96" t="s">
        <v>4728</v>
      </c>
      <c r="AA18" s="95" t="s">
        <v>36</v>
      </c>
      <c r="AB18" s="90" t="s">
        <v>2620</v>
      </c>
      <c r="AC18" s="89" t="s">
        <v>32</v>
      </c>
      <c r="AD18" s="95" t="s">
        <v>4471</v>
      </c>
      <c r="AE18" s="95" t="s">
        <v>4719</v>
      </c>
      <c r="AF18" s="90" t="s">
        <v>4718</v>
      </c>
      <c r="AG18" s="88" t="s">
        <v>4725</v>
      </c>
      <c r="AH18" s="95" t="s">
        <v>5243</v>
      </c>
    </row>
    <row r="19" spans="1:34" x14ac:dyDescent="0.25">
      <c r="A19" s="88" t="s">
        <v>4933</v>
      </c>
      <c r="B19" s="89" t="s">
        <v>25</v>
      </c>
      <c r="C19" s="88" t="s">
        <v>4730</v>
      </c>
      <c r="D19" s="88" t="s">
        <v>4731</v>
      </c>
      <c r="E19" s="88" t="s">
        <v>4732</v>
      </c>
      <c r="F19" s="88">
        <v>682540</v>
      </c>
      <c r="G19" s="90" t="s">
        <v>26</v>
      </c>
      <c r="H19" s="90">
        <v>80000000</v>
      </c>
      <c r="I19" s="90" t="s">
        <v>38</v>
      </c>
      <c r="J19" s="90" t="s">
        <v>28</v>
      </c>
      <c r="K19" s="90" t="s">
        <v>29</v>
      </c>
      <c r="L19" s="88" t="s">
        <v>30</v>
      </c>
      <c r="M19" s="91" t="s">
        <v>31</v>
      </c>
      <c r="N19" s="92">
        <v>45748</v>
      </c>
      <c r="O19" s="92">
        <v>46112</v>
      </c>
      <c r="P19" s="92">
        <v>46295</v>
      </c>
      <c r="Q19" s="88" t="s">
        <v>32</v>
      </c>
      <c r="R19" s="93">
        <v>4970</v>
      </c>
      <c r="S19" s="169">
        <v>4970</v>
      </c>
      <c r="T19" s="94" t="s">
        <v>39</v>
      </c>
      <c r="U19" s="88" t="s">
        <v>4718</v>
      </c>
      <c r="V19" s="90" t="s">
        <v>4462</v>
      </c>
      <c r="W19" s="88" t="s">
        <v>36</v>
      </c>
      <c r="X19" s="94" t="s">
        <v>177</v>
      </c>
      <c r="Y19" s="95" t="s">
        <v>67</v>
      </c>
      <c r="Z19" s="96" t="s">
        <v>4733</v>
      </c>
      <c r="AA19" s="95" t="s">
        <v>36</v>
      </c>
      <c r="AB19" s="90" t="s">
        <v>2620</v>
      </c>
      <c r="AC19" s="89" t="s">
        <v>32</v>
      </c>
      <c r="AD19" s="95" t="s">
        <v>4471</v>
      </c>
      <c r="AE19" s="95" t="s">
        <v>4719</v>
      </c>
      <c r="AF19" s="90" t="s">
        <v>4718</v>
      </c>
      <c r="AG19" s="88" t="s">
        <v>4729</v>
      </c>
      <c r="AH19" s="95" t="s">
        <v>5243</v>
      </c>
    </row>
    <row r="20" spans="1:34" x14ac:dyDescent="0.25">
      <c r="A20" s="88" t="s">
        <v>4934</v>
      </c>
      <c r="B20" s="89" t="s">
        <v>25</v>
      </c>
      <c r="C20" s="88" t="s">
        <v>4735</v>
      </c>
      <c r="D20" s="88" t="s">
        <v>4736</v>
      </c>
      <c r="E20" s="88" t="s">
        <v>4737</v>
      </c>
      <c r="F20" s="88">
        <v>921152</v>
      </c>
      <c r="G20" s="90" t="s">
        <v>26</v>
      </c>
      <c r="H20" s="90">
        <v>80000000</v>
      </c>
      <c r="I20" s="90" t="s">
        <v>38</v>
      </c>
      <c r="J20" s="90" t="s">
        <v>28</v>
      </c>
      <c r="K20" s="90" t="s">
        <v>29</v>
      </c>
      <c r="L20" s="88" t="s">
        <v>30</v>
      </c>
      <c r="M20" s="91" t="s">
        <v>31</v>
      </c>
      <c r="N20" s="92">
        <v>45748</v>
      </c>
      <c r="O20" s="92">
        <v>46112</v>
      </c>
      <c r="P20" s="92">
        <v>46295</v>
      </c>
      <c r="Q20" s="88" t="s">
        <v>32</v>
      </c>
      <c r="R20" s="93">
        <v>2120</v>
      </c>
      <c r="S20" s="169">
        <v>2120</v>
      </c>
      <c r="T20" s="94" t="s">
        <v>39</v>
      </c>
      <c r="U20" s="88" t="s">
        <v>4718</v>
      </c>
      <c r="V20" s="90" t="s">
        <v>4462</v>
      </c>
      <c r="W20" s="88" t="s">
        <v>36</v>
      </c>
      <c r="X20" s="94" t="s">
        <v>177</v>
      </c>
      <c r="Y20" s="95" t="s">
        <v>67</v>
      </c>
      <c r="Z20" s="96" t="s">
        <v>4738</v>
      </c>
      <c r="AA20" s="95" t="s">
        <v>36</v>
      </c>
      <c r="AB20" s="90" t="s">
        <v>2620</v>
      </c>
      <c r="AC20" s="89" t="s">
        <v>32</v>
      </c>
      <c r="AD20" s="95" t="s">
        <v>4471</v>
      </c>
      <c r="AE20" s="95" t="s">
        <v>4719</v>
      </c>
      <c r="AF20" s="90" t="s">
        <v>4718</v>
      </c>
      <c r="AG20" s="88" t="s">
        <v>4734</v>
      </c>
      <c r="AH20" s="95"/>
    </row>
    <row r="21" spans="1:34" x14ac:dyDescent="0.25">
      <c r="A21" s="88" t="s">
        <v>4935</v>
      </c>
      <c r="B21" s="89" t="s">
        <v>25</v>
      </c>
      <c r="C21" s="88" t="s">
        <v>4740</v>
      </c>
      <c r="D21" s="88" t="s">
        <v>4741</v>
      </c>
      <c r="E21" s="88" t="s">
        <v>4742</v>
      </c>
      <c r="F21" s="88">
        <v>654156</v>
      </c>
      <c r="G21" s="90" t="s">
        <v>26</v>
      </c>
      <c r="H21" s="90">
        <v>80000000</v>
      </c>
      <c r="I21" s="90" t="s">
        <v>38</v>
      </c>
      <c r="J21" s="90" t="s">
        <v>28</v>
      </c>
      <c r="K21" s="90" t="s">
        <v>29</v>
      </c>
      <c r="L21" s="88" t="s">
        <v>30</v>
      </c>
      <c r="M21" s="91" t="s">
        <v>31</v>
      </c>
      <c r="N21" s="92">
        <v>45748</v>
      </c>
      <c r="O21" s="92">
        <v>46112</v>
      </c>
      <c r="P21" s="92">
        <v>46295</v>
      </c>
      <c r="Q21" s="88" t="s">
        <v>32</v>
      </c>
      <c r="R21" s="93">
        <v>99254</v>
      </c>
      <c r="S21" s="169">
        <v>99254</v>
      </c>
      <c r="T21" s="94" t="s">
        <v>39</v>
      </c>
      <c r="U21" s="88" t="s">
        <v>4718</v>
      </c>
      <c r="V21" s="90" t="s">
        <v>4462</v>
      </c>
      <c r="W21" s="88" t="s">
        <v>36</v>
      </c>
      <c r="X21" s="94" t="s">
        <v>177</v>
      </c>
      <c r="Y21" s="95" t="s">
        <v>67</v>
      </c>
      <c r="Z21" s="96" t="s">
        <v>4743</v>
      </c>
      <c r="AA21" s="95" t="s">
        <v>36</v>
      </c>
      <c r="AB21" s="90" t="s">
        <v>2620</v>
      </c>
      <c r="AC21" s="89" t="s">
        <v>32</v>
      </c>
      <c r="AD21" s="95" t="s">
        <v>4471</v>
      </c>
      <c r="AE21" s="95" t="s">
        <v>4719</v>
      </c>
      <c r="AF21" s="90" t="s">
        <v>4718</v>
      </c>
      <c r="AG21" s="88" t="s">
        <v>4739</v>
      </c>
      <c r="AH21" s="95"/>
    </row>
    <row r="22" spans="1:34" x14ac:dyDescent="0.25">
      <c r="A22" s="88" t="s">
        <v>4936</v>
      </c>
      <c r="B22" s="89" t="s">
        <v>25</v>
      </c>
      <c r="C22" s="88" t="s">
        <v>4745</v>
      </c>
      <c r="D22" s="88" t="s">
        <v>4746</v>
      </c>
      <c r="E22" s="88" t="s">
        <v>4747</v>
      </c>
      <c r="F22" s="88">
        <v>777044</v>
      </c>
      <c r="G22" s="90" t="s">
        <v>26</v>
      </c>
      <c r="H22" s="90">
        <v>80000000</v>
      </c>
      <c r="I22" s="90" t="s">
        <v>38</v>
      </c>
      <c r="J22" s="90" t="s">
        <v>28</v>
      </c>
      <c r="K22" s="90" t="s">
        <v>29</v>
      </c>
      <c r="L22" s="88" t="s">
        <v>30</v>
      </c>
      <c r="M22" s="91" t="s">
        <v>31</v>
      </c>
      <c r="N22" s="92">
        <v>45748</v>
      </c>
      <c r="O22" s="92">
        <v>46112</v>
      </c>
      <c r="P22" s="92">
        <v>46295</v>
      </c>
      <c r="Q22" s="88" t="s">
        <v>32</v>
      </c>
      <c r="R22" s="93">
        <v>45820</v>
      </c>
      <c r="S22" s="169">
        <v>45820</v>
      </c>
      <c r="T22" s="94" t="s">
        <v>39</v>
      </c>
      <c r="U22" s="88" t="s">
        <v>4718</v>
      </c>
      <c r="V22" s="90" t="s">
        <v>4462</v>
      </c>
      <c r="W22" s="88" t="s">
        <v>36</v>
      </c>
      <c r="X22" s="94" t="s">
        <v>177</v>
      </c>
      <c r="Y22" s="95" t="s">
        <v>67</v>
      </c>
      <c r="Z22" s="96" t="s">
        <v>4748</v>
      </c>
      <c r="AA22" s="95" t="s">
        <v>36</v>
      </c>
      <c r="AB22" s="90" t="s">
        <v>2620</v>
      </c>
      <c r="AC22" s="89" t="s">
        <v>32</v>
      </c>
      <c r="AD22" s="95" t="s">
        <v>4471</v>
      </c>
      <c r="AE22" s="95" t="s">
        <v>4719</v>
      </c>
      <c r="AF22" s="90" t="s">
        <v>4718</v>
      </c>
      <c r="AG22" s="88" t="s">
        <v>4744</v>
      </c>
      <c r="AH22" s="95"/>
    </row>
    <row r="23" spans="1:34" s="95" customFormat="1" ht="12.65" customHeight="1" x14ac:dyDescent="0.35">
      <c r="A23" s="88" t="s">
        <v>2962</v>
      </c>
      <c r="B23" s="89" t="s">
        <v>25</v>
      </c>
      <c r="C23" s="88" t="s">
        <v>115</v>
      </c>
      <c r="D23" s="88" t="s">
        <v>3275</v>
      </c>
      <c r="E23" s="88" t="s">
        <v>3276</v>
      </c>
      <c r="F23" s="88">
        <v>826041</v>
      </c>
      <c r="G23" s="90" t="s">
        <v>26</v>
      </c>
      <c r="H23" s="90">
        <v>66000000</v>
      </c>
      <c r="I23" s="90" t="s">
        <v>100</v>
      </c>
      <c r="J23" s="90" t="s">
        <v>28</v>
      </c>
      <c r="K23" s="90" t="s">
        <v>29</v>
      </c>
      <c r="L23" s="88" t="s">
        <v>30</v>
      </c>
      <c r="M23" s="91" t="s">
        <v>31</v>
      </c>
      <c r="N23" s="92">
        <v>45096</v>
      </c>
      <c r="O23" s="92">
        <v>46191</v>
      </c>
      <c r="P23" s="92">
        <v>46191</v>
      </c>
      <c r="Q23" s="88" t="s">
        <v>40</v>
      </c>
      <c r="R23" s="93">
        <v>50000</v>
      </c>
      <c r="S23" s="169">
        <v>50000</v>
      </c>
      <c r="T23" s="94" t="s">
        <v>39</v>
      </c>
      <c r="U23" s="88" t="s">
        <v>2993</v>
      </c>
      <c r="V23" s="90" t="s">
        <v>4462</v>
      </c>
      <c r="W23" s="88" t="s">
        <v>36</v>
      </c>
      <c r="X23" s="94" t="s">
        <v>51</v>
      </c>
      <c r="Y23" s="95" t="s">
        <v>67</v>
      </c>
      <c r="Z23" s="101" t="s">
        <v>51</v>
      </c>
      <c r="AA23" s="95" t="s">
        <v>36</v>
      </c>
      <c r="AB23" s="95" t="s">
        <v>4423</v>
      </c>
      <c r="AC23" s="89" t="s">
        <v>32</v>
      </c>
      <c r="AD23" s="95" t="s">
        <v>4477</v>
      </c>
      <c r="AE23" s="95" t="s">
        <v>4476</v>
      </c>
      <c r="AF23" s="95" t="s">
        <v>4485</v>
      </c>
      <c r="AG23" s="95" t="s">
        <v>5047</v>
      </c>
    </row>
    <row r="24" spans="1:34" s="95" customFormat="1" ht="11.5" customHeight="1" x14ac:dyDescent="0.35">
      <c r="A24" s="88" t="s">
        <v>4011</v>
      </c>
      <c r="B24" s="89" t="s">
        <v>25</v>
      </c>
      <c r="C24" s="88" t="s">
        <v>4012</v>
      </c>
      <c r="D24" s="88" t="s">
        <v>2616</v>
      </c>
      <c r="E24" s="88" t="s">
        <v>4234</v>
      </c>
      <c r="F24" s="88">
        <v>760795</v>
      </c>
      <c r="G24" s="90" t="s">
        <v>26</v>
      </c>
      <c r="H24" s="90">
        <v>79212000</v>
      </c>
      <c r="I24" s="90" t="s">
        <v>53</v>
      </c>
      <c r="J24" s="90" t="s">
        <v>28</v>
      </c>
      <c r="K24" s="90" t="s">
        <v>29</v>
      </c>
      <c r="L24" s="88" t="s">
        <v>30</v>
      </c>
      <c r="M24" s="91" t="s">
        <v>31</v>
      </c>
      <c r="N24" s="92">
        <v>45689</v>
      </c>
      <c r="O24" s="92">
        <v>46418</v>
      </c>
      <c r="P24" s="92">
        <v>47149</v>
      </c>
      <c r="Q24" s="88" t="s">
        <v>40</v>
      </c>
      <c r="R24" s="93">
        <v>45000</v>
      </c>
      <c r="S24" s="169">
        <v>180000</v>
      </c>
      <c r="T24" s="94" t="s">
        <v>39</v>
      </c>
      <c r="U24" s="88" t="s">
        <v>2993</v>
      </c>
      <c r="V24" s="90" t="s">
        <v>4462</v>
      </c>
      <c r="W24" s="88" t="s">
        <v>36</v>
      </c>
      <c r="X24" s="94" t="s">
        <v>67</v>
      </c>
      <c r="Y24" s="101" t="s">
        <v>67</v>
      </c>
      <c r="Z24" s="101" t="s">
        <v>51</v>
      </c>
      <c r="AA24" s="95" t="s">
        <v>36</v>
      </c>
      <c r="AB24" s="95" t="s">
        <v>2656</v>
      </c>
      <c r="AC24" s="89" t="s">
        <v>32</v>
      </c>
      <c r="AD24" s="95" t="s">
        <v>4477</v>
      </c>
      <c r="AE24" s="95" t="s">
        <v>4476</v>
      </c>
      <c r="AF24" s="95" t="s">
        <v>4489</v>
      </c>
      <c r="AG24" s="95" t="s">
        <v>5047</v>
      </c>
    </row>
    <row r="25" spans="1:34" s="95" customFormat="1" ht="11.5" customHeight="1" x14ac:dyDescent="0.35">
      <c r="A25" s="88" t="s">
        <v>4241</v>
      </c>
      <c r="B25" s="89" t="s">
        <v>25</v>
      </c>
      <c r="C25" s="88" t="s">
        <v>4295</v>
      </c>
      <c r="D25" s="88" t="s">
        <v>4296</v>
      </c>
      <c r="E25" s="88" t="s">
        <v>4297</v>
      </c>
      <c r="F25" s="88">
        <v>795466</v>
      </c>
      <c r="G25" s="90" t="s">
        <v>26</v>
      </c>
      <c r="H25" s="90" t="s">
        <v>36</v>
      </c>
      <c r="I25" s="90" t="s">
        <v>27</v>
      </c>
      <c r="J25" s="90" t="s">
        <v>28</v>
      </c>
      <c r="K25" s="90" t="s">
        <v>29</v>
      </c>
      <c r="L25" s="88" t="s">
        <v>30</v>
      </c>
      <c r="M25" s="91" t="s">
        <v>31</v>
      </c>
      <c r="N25" s="92">
        <v>45752</v>
      </c>
      <c r="O25" s="92">
        <v>46112</v>
      </c>
      <c r="P25" s="92">
        <v>46477</v>
      </c>
      <c r="Q25" s="88" t="s">
        <v>32</v>
      </c>
      <c r="R25" s="93">
        <v>18396</v>
      </c>
      <c r="S25" s="169">
        <v>36792</v>
      </c>
      <c r="T25" s="94" t="s">
        <v>39</v>
      </c>
      <c r="U25" s="88" t="s">
        <v>4632</v>
      </c>
      <c r="V25" s="90" t="s">
        <v>4462</v>
      </c>
      <c r="W25" s="88" t="s">
        <v>36</v>
      </c>
      <c r="X25" s="94" t="s">
        <v>67</v>
      </c>
      <c r="Y25" s="95" t="s">
        <v>67</v>
      </c>
      <c r="Z25" s="96" t="s">
        <v>130</v>
      </c>
      <c r="AA25" s="95" t="s">
        <v>36</v>
      </c>
      <c r="AB25" s="95" t="s">
        <v>4423</v>
      </c>
      <c r="AC25" s="89" t="s">
        <v>32</v>
      </c>
      <c r="AD25" s="95" t="s">
        <v>4467</v>
      </c>
      <c r="AE25" s="95" t="s">
        <v>4506</v>
      </c>
      <c r="AF25" s="95" t="s">
        <v>4492</v>
      </c>
      <c r="AG25" s="95" t="s">
        <v>5047</v>
      </c>
      <c r="AH25" s="95" t="s">
        <v>5243</v>
      </c>
    </row>
    <row r="26" spans="1:34" s="137" customFormat="1" x14ac:dyDescent="0.25">
      <c r="A26" s="137" t="s">
        <v>4495</v>
      </c>
      <c r="B26" s="135" t="s">
        <v>25</v>
      </c>
      <c r="C26" s="137" t="s">
        <v>4496</v>
      </c>
      <c r="D26" s="137" t="s">
        <v>4497</v>
      </c>
      <c r="E26" s="137" t="s">
        <v>4498</v>
      </c>
      <c r="F26" s="137">
        <v>795466</v>
      </c>
      <c r="G26" s="137" t="s">
        <v>26</v>
      </c>
      <c r="H26" s="137" t="s">
        <v>36</v>
      </c>
      <c r="I26" s="121" t="s">
        <v>43</v>
      </c>
      <c r="J26" s="137" t="s">
        <v>28</v>
      </c>
      <c r="K26" s="137" t="s">
        <v>29</v>
      </c>
      <c r="L26" s="118" t="s">
        <v>30</v>
      </c>
      <c r="M26" s="137" t="s">
        <v>31</v>
      </c>
      <c r="N26" s="138">
        <v>45777</v>
      </c>
      <c r="O26" s="92">
        <v>46752</v>
      </c>
      <c r="P26" s="138">
        <v>46752</v>
      </c>
      <c r="Q26" s="137" t="s">
        <v>32</v>
      </c>
      <c r="R26" s="119">
        <v>59607</v>
      </c>
      <c r="S26" s="173">
        <v>163921</v>
      </c>
      <c r="T26" s="137" t="s">
        <v>39</v>
      </c>
      <c r="U26" s="137" t="s">
        <v>45</v>
      </c>
      <c r="V26" s="121" t="s">
        <v>4462</v>
      </c>
      <c r="W26" s="137" t="s">
        <v>36</v>
      </c>
      <c r="X26" s="137" t="s">
        <v>67</v>
      </c>
      <c r="Y26" s="137" t="s">
        <v>67</v>
      </c>
      <c r="Z26" s="137" t="s">
        <v>130</v>
      </c>
      <c r="AA26" s="122" t="s">
        <v>36</v>
      </c>
      <c r="AB26" s="122" t="s">
        <v>4423</v>
      </c>
      <c r="AC26" s="137" t="s">
        <v>32</v>
      </c>
      <c r="AD26" s="137" t="s">
        <v>4472</v>
      </c>
      <c r="AE26" s="154" t="s">
        <v>4505</v>
      </c>
      <c r="AF26" s="122" t="s">
        <v>4499</v>
      </c>
      <c r="AG26" s="95" t="s">
        <v>5047</v>
      </c>
      <c r="AH26" s="95"/>
    </row>
    <row r="27" spans="1:34" ht="12" customHeight="1" x14ac:dyDescent="0.25">
      <c r="A27" s="88" t="s">
        <v>4964</v>
      </c>
      <c r="B27" s="89" t="s">
        <v>25</v>
      </c>
      <c r="C27" s="88" t="s">
        <v>4913</v>
      </c>
      <c r="D27" s="104" t="s">
        <v>4914</v>
      </c>
      <c r="E27" s="88" t="s">
        <v>4915</v>
      </c>
      <c r="F27" s="88">
        <v>9240908</v>
      </c>
      <c r="G27" s="90" t="s">
        <v>26</v>
      </c>
      <c r="H27" s="90" t="s">
        <v>36</v>
      </c>
      <c r="I27" s="90" t="s">
        <v>4457</v>
      </c>
      <c r="J27" s="90" t="s">
        <v>28</v>
      </c>
      <c r="K27" s="90" t="s">
        <v>29</v>
      </c>
      <c r="L27" s="88" t="s">
        <v>30</v>
      </c>
      <c r="M27" s="91" t="s">
        <v>55</v>
      </c>
      <c r="N27" s="92">
        <v>45820</v>
      </c>
      <c r="O27" s="92">
        <v>46418</v>
      </c>
      <c r="P27" s="92">
        <v>46418</v>
      </c>
      <c r="Q27" s="88" t="s">
        <v>32</v>
      </c>
      <c r="R27" s="93">
        <v>116793</v>
      </c>
      <c r="S27" s="169">
        <v>184922</v>
      </c>
      <c r="T27" s="94" t="s">
        <v>39</v>
      </c>
      <c r="U27" s="88" t="s">
        <v>4632</v>
      </c>
      <c r="V27" s="90" t="s">
        <v>4462</v>
      </c>
      <c r="W27" s="88" t="s">
        <v>36</v>
      </c>
      <c r="X27" s="94" t="s">
        <v>67</v>
      </c>
      <c r="Y27" s="101" t="s">
        <v>67</v>
      </c>
      <c r="Z27" s="96" t="s">
        <v>51</v>
      </c>
      <c r="AA27" s="95" t="s">
        <v>36</v>
      </c>
      <c r="AB27" s="90" t="s">
        <v>4423</v>
      </c>
      <c r="AC27" s="89" t="s">
        <v>32</v>
      </c>
      <c r="AD27" s="95" t="s">
        <v>4916</v>
      </c>
      <c r="AE27" s="95" t="s">
        <v>4917</v>
      </c>
      <c r="AF27" s="90" t="s">
        <v>4487</v>
      </c>
      <c r="AG27" s="95" t="s">
        <v>5047</v>
      </c>
      <c r="AH27" s="95"/>
    </row>
    <row r="28" spans="1:34" s="95" customFormat="1" ht="15" customHeight="1" x14ac:dyDescent="0.25">
      <c r="A28" s="88" t="s">
        <v>3313</v>
      </c>
      <c r="B28" s="89" t="s">
        <v>25</v>
      </c>
      <c r="C28" s="88" t="s">
        <v>1961</v>
      </c>
      <c r="D28" s="88" t="s">
        <v>54</v>
      </c>
      <c r="E28" s="88" t="s">
        <v>2145</v>
      </c>
      <c r="F28" s="88">
        <v>403652</v>
      </c>
      <c r="G28" s="90" t="s">
        <v>26</v>
      </c>
      <c r="H28" s="90" t="s">
        <v>36</v>
      </c>
      <c r="I28" s="90" t="s">
        <v>43</v>
      </c>
      <c r="J28" s="90" t="s">
        <v>28</v>
      </c>
      <c r="K28" s="90" t="s">
        <v>36</v>
      </c>
      <c r="L28" s="88" t="s">
        <v>30</v>
      </c>
      <c r="M28" s="91" t="s">
        <v>31</v>
      </c>
      <c r="N28" s="92">
        <v>45047</v>
      </c>
      <c r="O28" s="92">
        <v>45777</v>
      </c>
      <c r="P28" s="92">
        <v>46507</v>
      </c>
      <c r="Q28" s="88" t="s">
        <v>32</v>
      </c>
      <c r="R28" s="93">
        <v>20000</v>
      </c>
      <c r="S28" s="169">
        <v>80000</v>
      </c>
      <c r="T28" s="94" t="s">
        <v>33</v>
      </c>
      <c r="U28" s="88" t="s">
        <v>3431</v>
      </c>
      <c r="V28" s="90" t="s">
        <v>4462</v>
      </c>
      <c r="W28" s="88" t="s">
        <v>36</v>
      </c>
      <c r="X28" s="94" t="s">
        <v>51</v>
      </c>
      <c r="Y28" s="95" t="s">
        <v>67</v>
      </c>
      <c r="Z28" s="101" t="s">
        <v>51</v>
      </c>
      <c r="AA28" s="155" t="s">
        <v>4820</v>
      </c>
      <c r="AB28" s="90" t="s">
        <v>4423</v>
      </c>
      <c r="AC28" s="89" t="s">
        <v>32</v>
      </c>
      <c r="AD28" s="95" t="s">
        <v>4477</v>
      </c>
      <c r="AE28" s="95" t="s">
        <v>4476</v>
      </c>
      <c r="AF28" s="90" t="s">
        <v>5084</v>
      </c>
      <c r="AG28" s="95" t="s">
        <v>5047</v>
      </c>
    </row>
    <row r="29" spans="1:34" s="95" customFormat="1" ht="15" customHeight="1" x14ac:dyDescent="0.35">
      <c r="A29" s="88" t="s">
        <v>3392</v>
      </c>
      <c r="B29" s="89" t="s">
        <v>25</v>
      </c>
      <c r="C29" s="88" t="s">
        <v>3393</v>
      </c>
      <c r="D29" s="88" t="s">
        <v>3393</v>
      </c>
      <c r="E29" s="88" t="s">
        <v>3445</v>
      </c>
      <c r="F29" s="88">
        <v>908495</v>
      </c>
      <c r="G29" s="90" t="s">
        <v>26</v>
      </c>
      <c r="H29" s="90">
        <v>64120000</v>
      </c>
      <c r="I29" s="90" t="s">
        <v>53</v>
      </c>
      <c r="J29" s="90" t="s">
        <v>28</v>
      </c>
      <c r="K29" s="90" t="s">
        <v>29</v>
      </c>
      <c r="L29" s="88" t="s">
        <v>30</v>
      </c>
      <c r="M29" s="91" t="s">
        <v>31</v>
      </c>
      <c r="N29" s="92">
        <v>45261</v>
      </c>
      <c r="O29" s="92">
        <v>46356</v>
      </c>
      <c r="P29" s="92">
        <v>47087</v>
      </c>
      <c r="Q29" s="88" t="s">
        <v>40</v>
      </c>
      <c r="R29" s="93">
        <v>24000</v>
      </c>
      <c r="S29" s="169">
        <v>120000</v>
      </c>
      <c r="T29" s="94" t="s">
        <v>39</v>
      </c>
      <c r="U29" s="88" t="s">
        <v>4480</v>
      </c>
      <c r="V29" s="90" t="s">
        <v>4462</v>
      </c>
      <c r="W29" s="88" t="s">
        <v>36</v>
      </c>
      <c r="X29" s="94" t="s">
        <v>51</v>
      </c>
      <c r="Y29" s="95" t="s">
        <v>67</v>
      </c>
      <c r="Z29" s="101" t="s">
        <v>51</v>
      </c>
      <c r="AA29" s="95" t="s">
        <v>4228</v>
      </c>
      <c r="AB29" s="95" t="s">
        <v>4423</v>
      </c>
      <c r="AC29" s="89" t="s">
        <v>32</v>
      </c>
      <c r="AD29" s="95" t="s">
        <v>4493</v>
      </c>
      <c r="AE29" s="95" t="s">
        <v>4512</v>
      </c>
      <c r="AF29" s="95" t="s">
        <v>4494</v>
      </c>
      <c r="AG29" s="95" t="s">
        <v>5047</v>
      </c>
    </row>
    <row r="30" spans="1:34" x14ac:dyDescent="0.25">
      <c r="A30" s="88" t="s">
        <v>2647</v>
      </c>
      <c r="B30" s="89" t="s">
        <v>25</v>
      </c>
      <c r="C30" s="88" t="s">
        <v>2648</v>
      </c>
      <c r="D30" s="88" t="s">
        <v>2648</v>
      </c>
      <c r="E30" s="88" t="s">
        <v>2668</v>
      </c>
      <c r="F30" s="88">
        <v>817095</v>
      </c>
      <c r="G30" s="90" t="s">
        <v>26</v>
      </c>
      <c r="H30" s="90" t="s">
        <v>36</v>
      </c>
      <c r="I30" s="90" t="s">
        <v>151</v>
      </c>
      <c r="J30" s="90" t="s">
        <v>28</v>
      </c>
      <c r="K30" s="90" t="s">
        <v>29</v>
      </c>
      <c r="L30" s="88" t="s">
        <v>30</v>
      </c>
      <c r="M30" s="91" t="s">
        <v>31</v>
      </c>
      <c r="N30" s="92">
        <v>44440</v>
      </c>
      <c r="O30" s="92">
        <v>45900</v>
      </c>
      <c r="P30" s="92">
        <v>46265</v>
      </c>
      <c r="Q30" s="88" t="s">
        <v>32</v>
      </c>
      <c r="R30" s="93">
        <v>4250</v>
      </c>
      <c r="S30" s="169">
        <v>21250</v>
      </c>
      <c r="T30" s="94" t="s">
        <v>33</v>
      </c>
      <c r="U30" s="88" t="s">
        <v>45</v>
      </c>
      <c r="V30" s="90" t="s">
        <v>4462</v>
      </c>
      <c r="W30" s="88" t="s">
        <v>36</v>
      </c>
      <c r="X30" s="94" t="s">
        <v>78</v>
      </c>
      <c r="Y30" s="95" t="s">
        <v>67</v>
      </c>
      <c r="Z30" s="127" t="s">
        <v>51</v>
      </c>
      <c r="AA30" s="95" t="s">
        <v>36</v>
      </c>
      <c r="AB30" s="90" t="s">
        <v>4423</v>
      </c>
      <c r="AC30" s="89" t="s">
        <v>32</v>
      </c>
      <c r="AD30" s="95" t="s">
        <v>4473</v>
      </c>
      <c r="AE30" s="95" t="s">
        <v>4500</v>
      </c>
      <c r="AF30" s="90" t="s">
        <v>4481</v>
      </c>
      <c r="AG30" s="95" t="s">
        <v>5047</v>
      </c>
      <c r="AH30" s="95"/>
    </row>
    <row r="31" spans="1:34" x14ac:dyDescent="0.25">
      <c r="A31" s="88" t="s">
        <v>3317</v>
      </c>
      <c r="B31" s="89" t="s">
        <v>25</v>
      </c>
      <c r="C31" s="88" t="s">
        <v>3318</v>
      </c>
      <c r="D31" s="88" t="s">
        <v>3333</v>
      </c>
      <c r="E31" s="88" t="s">
        <v>3319</v>
      </c>
      <c r="F31" s="88">
        <v>710899</v>
      </c>
      <c r="G31" s="90" t="s">
        <v>26</v>
      </c>
      <c r="H31" s="90">
        <v>66600000</v>
      </c>
      <c r="I31" s="90" t="s">
        <v>53</v>
      </c>
      <c r="J31" s="90" t="s">
        <v>28</v>
      </c>
      <c r="K31" s="90" t="s">
        <v>29</v>
      </c>
      <c r="L31" s="88" t="s">
        <v>30</v>
      </c>
      <c r="M31" s="91" t="s">
        <v>31</v>
      </c>
      <c r="N31" s="92">
        <v>45078</v>
      </c>
      <c r="O31" s="92">
        <v>45808</v>
      </c>
      <c r="P31" s="92">
        <v>46173</v>
      </c>
      <c r="Q31" s="88" t="s">
        <v>40</v>
      </c>
      <c r="R31" s="93">
        <v>45000</v>
      </c>
      <c r="S31" s="169">
        <v>135000</v>
      </c>
      <c r="T31" s="94" t="s">
        <v>39</v>
      </c>
      <c r="U31" s="88" t="s">
        <v>45</v>
      </c>
      <c r="V31" s="90" t="s">
        <v>4462</v>
      </c>
      <c r="W31" s="88" t="s">
        <v>36</v>
      </c>
      <c r="X31" s="94" t="s">
        <v>36</v>
      </c>
      <c r="Y31" s="95" t="s">
        <v>67</v>
      </c>
      <c r="Z31" s="127" t="s">
        <v>51</v>
      </c>
      <c r="AA31" s="95" t="s">
        <v>36</v>
      </c>
      <c r="AB31" s="90" t="s">
        <v>4423</v>
      </c>
      <c r="AC31" s="89" t="s">
        <v>32</v>
      </c>
      <c r="AD31" s="95" t="s">
        <v>4477</v>
      </c>
      <c r="AE31" s="95" t="s">
        <v>4476</v>
      </c>
      <c r="AF31" s="90" t="s">
        <v>4625</v>
      </c>
      <c r="AG31" s="95" t="s">
        <v>5047</v>
      </c>
      <c r="AH31" s="95"/>
    </row>
    <row r="32" spans="1:34" x14ac:dyDescent="0.25">
      <c r="A32" s="88" t="s">
        <v>3526</v>
      </c>
      <c r="B32" s="89" t="s">
        <v>25</v>
      </c>
      <c r="C32" s="88" t="s">
        <v>1962</v>
      </c>
      <c r="D32" s="88" t="s">
        <v>1913</v>
      </c>
      <c r="E32" s="88" t="s">
        <v>1944</v>
      </c>
      <c r="F32" s="88">
        <v>491868</v>
      </c>
      <c r="G32" s="90" t="s">
        <v>26</v>
      </c>
      <c r="H32" s="90">
        <v>15850000</v>
      </c>
      <c r="I32" s="90" t="s">
        <v>53</v>
      </c>
      <c r="J32" s="90" t="s">
        <v>44</v>
      </c>
      <c r="K32" s="90" t="s">
        <v>29</v>
      </c>
      <c r="L32" s="88" t="s">
        <v>30</v>
      </c>
      <c r="M32" s="91" t="s">
        <v>31</v>
      </c>
      <c r="N32" s="92">
        <v>45320</v>
      </c>
      <c r="O32" s="92">
        <v>46050</v>
      </c>
      <c r="P32" s="92">
        <v>46050</v>
      </c>
      <c r="Q32" s="88" t="s">
        <v>40</v>
      </c>
      <c r="R32" s="93">
        <v>70000</v>
      </c>
      <c r="S32" s="169">
        <v>140000</v>
      </c>
      <c r="T32" s="94" t="s">
        <v>39</v>
      </c>
      <c r="U32" s="88" t="s">
        <v>45</v>
      </c>
      <c r="V32" s="90" t="s">
        <v>4462</v>
      </c>
      <c r="W32" s="88" t="s">
        <v>36</v>
      </c>
      <c r="X32" s="94" t="s">
        <v>41</v>
      </c>
      <c r="Y32" s="95" t="s">
        <v>67</v>
      </c>
      <c r="Z32" s="127" t="s">
        <v>51</v>
      </c>
      <c r="AA32" s="95" t="s">
        <v>36</v>
      </c>
      <c r="AB32" s="90" t="s">
        <v>4423</v>
      </c>
      <c r="AC32" s="89" t="s">
        <v>32</v>
      </c>
      <c r="AD32" s="95" t="s">
        <v>4472</v>
      </c>
      <c r="AE32" s="185" t="s">
        <v>4505</v>
      </c>
      <c r="AF32" s="90" t="s">
        <v>45</v>
      </c>
      <c r="AG32" s="95" t="s">
        <v>5047</v>
      </c>
      <c r="AH32" s="95"/>
    </row>
    <row r="33" spans="1:34" s="95" customFormat="1" x14ac:dyDescent="0.25">
      <c r="A33" s="88" t="s">
        <v>36</v>
      </c>
      <c r="B33" s="89" t="s">
        <v>25</v>
      </c>
      <c r="C33" s="88" t="s">
        <v>182</v>
      </c>
      <c r="D33" s="88" t="s">
        <v>183</v>
      </c>
      <c r="E33" s="88" t="s">
        <v>1832</v>
      </c>
      <c r="F33" s="88">
        <v>545102</v>
      </c>
      <c r="G33" s="90" t="s">
        <v>26</v>
      </c>
      <c r="H33" s="90">
        <v>90500000</v>
      </c>
      <c r="I33" s="90" t="s">
        <v>53</v>
      </c>
      <c r="J33" s="90" t="s">
        <v>28</v>
      </c>
      <c r="K33" s="90" t="s">
        <v>29</v>
      </c>
      <c r="L33" s="88" t="s">
        <v>30</v>
      </c>
      <c r="M33" s="91" t="s">
        <v>31</v>
      </c>
      <c r="N33" s="92">
        <v>44287</v>
      </c>
      <c r="O33" s="92">
        <v>46112</v>
      </c>
      <c r="P33" s="92">
        <v>46112</v>
      </c>
      <c r="Q33" s="88" t="s">
        <v>40</v>
      </c>
      <c r="R33" s="93">
        <v>0</v>
      </c>
      <c r="S33" s="169">
        <v>0</v>
      </c>
      <c r="T33" s="94" t="s">
        <v>39</v>
      </c>
      <c r="U33" s="88" t="s">
        <v>34</v>
      </c>
      <c r="V33" s="90" t="s">
        <v>4462</v>
      </c>
      <c r="W33" s="88" t="s">
        <v>36</v>
      </c>
      <c r="X33" s="94" t="s">
        <v>67</v>
      </c>
      <c r="Y33" s="101" t="s">
        <v>67</v>
      </c>
      <c r="Z33" s="101" t="s">
        <v>51</v>
      </c>
      <c r="AA33" s="95" t="s">
        <v>36</v>
      </c>
      <c r="AB33" s="90" t="s">
        <v>2656</v>
      </c>
      <c r="AC33" s="89" t="s">
        <v>32</v>
      </c>
      <c r="AD33" s="95" t="s">
        <v>4471</v>
      </c>
      <c r="AE33" s="185" t="s">
        <v>4501</v>
      </c>
      <c r="AF33" s="90" t="s">
        <v>4629</v>
      </c>
      <c r="AG33" s="95" t="s">
        <v>5047</v>
      </c>
    </row>
    <row r="34" spans="1:34" s="95" customFormat="1" x14ac:dyDescent="0.35">
      <c r="A34" s="88" t="s">
        <v>3875</v>
      </c>
      <c r="B34" s="89" t="s">
        <v>25</v>
      </c>
      <c r="C34" s="88" t="s">
        <v>3872</v>
      </c>
      <c r="D34" s="88" t="s">
        <v>3873</v>
      </c>
      <c r="E34" s="88" t="s">
        <v>3874</v>
      </c>
      <c r="F34" s="88">
        <v>329853</v>
      </c>
      <c r="G34" s="90" t="s">
        <v>26</v>
      </c>
      <c r="H34" s="90">
        <v>80532000</v>
      </c>
      <c r="I34" s="90" t="s">
        <v>100</v>
      </c>
      <c r="J34" s="90" t="s">
        <v>28</v>
      </c>
      <c r="K34" s="90" t="s">
        <v>29</v>
      </c>
      <c r="L34" s="88" t="s">
        <v>30</v>
      </c>
      <c r="M34" s="91" t="s">
        <v>31</v>
      </c>
      <c r="N34" s="92">
        <v>44075</v>
      </c>
      <c r="O34" s="92">
        <v>46082</v>
      </c>
      <c r="P34" s="92" t="s">
        <v>3492</v>
      </c>
      <c r="Q34" s="88" t="s">
        <v>32</v>
      </c>
      <c r="R34" s="93" t="s">
        <v>3492</v>
      </c>
      <c r="S34" s="169">
        <v>108000</v>
      </c>
      <c r="T34" s="94" t="s">
        <v>39</v>
      </c>
      <c r="U34" s="88" t="s">
        <v>48</v>
      </c>
      <c r="V34" s="90" t="s">
        <v>4462</v>
      </c>
      <c r="W34" s="88" t="s">
        <v>36</v>
      </c>
      <c r="X34" s="94" t="s">
        <v>36</v>
      </c>
      <c r="Y34" s="95" t="s">
        <v>67</v>
      </c>
      <c r="Z34" s="101" t="s">
        <v>36</v>
      </c>
      <c r="AA34" s="95" t="s">
        <v>4840</v>
      </c>
      <c r="AB34" s="95" t="s">
        <v>4423</v>
      </c>
      <c r="AC34" s="89" t="s">
        <v>32</v>
      </c>
      <c r="AD34" s="95" t="s">
        <v>4474</v>
      </c>
      <c r="AE34" s="95" t="s">
        <v>4511</v>
      </c>
      <c r="AF34" s="95" t="s">
        <v>4516</v>
      </c>
      <c r="AG34" s="95" t="s">
        <v>5047</v>
      </c>
    </row>
    <row r="35" spans="1:34" s="95" customFormat="1" x14ac:dyDescent="0.35">
      <c r="A35" s="88" t="s">
        <v>3880</v>
      </c>
      <c r="B35" s="89" t="s">
        <v>25</v>
      </c>
      <c r="C35" s="88" t="s">
        <v>3881</v>
      </c>
      <c r="D35" s="88" t="s">
        <v>3882</v>
      </c>
      <c r="E35" s="88" t="s">
        <v>3876</v>
      </c>
      <c r="F35" s="88">
        <v>20909</v>
      </c>
      <c r="G35" s="90" t="s">
        <v>26</v>
      </c>
      <c r="H35" s="90">
        <v>80532000</v>
      </c>
      <c r="I35" s="90" t="s">
        <v>100</v>
      </c>
      <c r="J35" s="90" t="s">
        <v>28</v>
      </c>
      <c r="K35" s="90" t="s">
        <v>29</v>
      </c>
      <c r="L35" s="88" t="s">
        <v>30</v>
      </c>
      <c r="M35" s="91" t="s">
        <v>31</v>
      </c>
      <c r="N35" s="92">
        <v>44859</v>
      </c>
      <c r="O35" s="92">
        <v>46320</v>
      </c>
      <c r="P35" s="92" t="s">
        <v>3492</v>
      </c>
      <c r="Q35" s="88" t="s">
        <v>32</v>
      </c>
      <c r="R35" s="93" t="s">
        <v>3492</v>
      </c>
      <c r="S35" s="169">
        <v>36000</v>
      </c>
      <c r="T35" s="94" t="s">
        <v>39</v>
      </c>
      <c r="U35" s="88" t="s">
        <v>48</v>
      </c>
      <c r="V35" s="90" t="s">
        <v>4462</v>
      </c>
      <c r="W35" s="88" t="s">
        <v>36</v>
      </c>
      <c r="X35" s="94" t="s">
        <v>36</v>
      </c>
      <c r="Y35" s="95" t="s">
        <v>67</v>
      </c>
      <c r="Z35" s="101" t="s">
        <v>36</v>
      </c>
      <c r="AA35" s="95">
        <v>8360</v>
      </c>
      <c r="AB35" s="95" t="s">
        <v>4423</v>
      </c>
      <c r="AC35" s="89" t="s">
        <v>32</v>
      </c>
      <c r="AD35" s="95" t="s">
        <v>4474</v>
      </c>
      <c r="AE35" s="95" t="s">
        <v>4511</v>
      </c>
      <c r="AF35" s="95" t="s">
        <v>4516</v>
      </c>
      <c r="AG35" s="95" t="s">
        <v>5047</v>
      </c>
    </row>
    <row r="36" spans="1:34" s="95" customFormat="1" x14ac:dyDescent="0.35">
      <c r="A36" s="88" t="s">
        <v>3892</v>
      </c>
      <c r="B36" s="89" t="s">
        <v>25</v>
      </c>
      <c r="C36" s="88" t="s">
        <v>3881</v>
      </c>
      <c r="D36" s="88" t="s">
        <v>3882</v>
      </c>
      <c r="E36" s="88" t="s">
        <v>3893</v>
      </c>
      <c r="F36" s="88">
        <v>769300</v>
      </c>
      <c r="G36" s="90" t="s">
        <v>26</v>
      </c>
      <c r="H36" s="90">
        <v>80532000</v>
      </c>
      <c r="I36" s="90" t="s">
        <v>43</v>
      </c>
      <c r="J36" s="90" t="s">
        <v>28</v>
      </c>
      <c r="K36" s="90" t="s">
        <v>29</v>
      </c>
      <c r="L36" s="88" t="s">
        <v>30</v>
      </c>
      <c r="M36" s="91" t="s">
        <v>31</v>
      </c>
      <c r="N36" s="92">
        <v>44823</v>
      </c>
      <c r="O36" s="92">
        <v>46283</v>
      </c>
      <c r="P36" s="92" t="s">
        <v>3492</v>
      </c>
      <c r="Q36" s="88" t="s">
        <v>32</v>
      </c>
      <c r="R36" s="93" t="s">
        <v>3492</v>
      </c>
      <c r="S36" s="169">
        <v>18000</v>
      </c>
      <c r="T36" s="94" t="s">
        <v>72</v>
      </c>
      <c r="U36" s="88" t="s">
        <v>48</v>
      </c>
      <c r="V36" s="90" t="s">
        <v>4462</v>
      </c>
      <c r="W36" s="88" t="s">
        <v>36</v>
      </c>
      <c r="X36" s="94" t="s">
        <v>36</v>
      </c>
      <c r="Y36" s="95" t="s">
        <v>67</v>
      </c>
      <c r="Z36" s="101" t="s">
        <v>36</v>
      </c>
      <c r="AA36" s="95">
        <v>8360</v>
      </c>
      <c r="AB36" s="95" t="s">
        <v>4423</v>
      </c>
      <c r="AC36" s="89" t="s">
        <v>32</v>
      </c>
      <c r="AD36" s="95" t="s">
        <v>4474</v>
      </c>
      <c r="AE36" s="95" t="s">
        <v>4511</v>
      </c>
      <c r="AF36" s="95" t="s">
        <v>4516</v>
      </c>
      <c r="AG36" s="95" t="s">
        <v>5047</v>
      </c>
      <c r="AH36" s="95" t="s">
        <v>5243</v>
      </c>
    </row>
    <row r="37" spans="1:34" x14ac:dyDescent="0.25">
      <c r="A37" s="88" t="s">
        <v>3877</v>
      </c>
      <c r="B37" s="89" t="s">
        <v>25</v>
      </c>
      <c r="C37" s="88" t="s">
        <v>3878</v>
      </c>
      <c r="D37" s="88" t="s">
        <v>3879</v>
      </c>
      <c r="E37" s="88" t="s">
        <v>3874</v>
      </c>
      <c r="F37" s="88">
        <v>329853</v>
      </c>
      <c r="G37" s="90" t="s">
        <v>26</v>
      </c>
      <c r="H37" s="90">
        <v>80532000</v>
      </c>
      <c r="I37" s="90" t="s">
        <v>100</v>
      </c>
      <c r="J37" s="90" t="s">
        <v>28</v>
      </c>
      <c r="K37" s="90" t="s">
        <v>29</v>
      </c>
      <c r="L37" s="88" t="s">
        <v>30</v>
      </c>
      <c r="M37" s="91" t="s">
        <v>31</v>
      </c>
      <c r="N37" s="92">
        <v>45187</v>
      </c>
      <c r="O37" s="92">
        <v>46283</v>
      </c>
      <c r="P37" s="92" t="s">
        <v>3492</v>
      </c>
      <c r="Q37" s="88" t="s">
        <v>32</v>
      </c>
      <c r="R37" s="93" t="s">
        <v>3492</v>
      </c>
      <c r="S37" s="169">
        <v>18000</v>
      </c>
      <c r="T37" s="94" t="s">
        <v>39</v>
      </c>
      <c r="U37" s="88" t="s">
        <v>48</v>
      </c>
      <c r="V37" s="90" t="s">
        <v>4462</v>
      </c>
      <c r="W37" s="88" t="s">
        <v>36</v>
      </c>
      <c r="X37" s="94" t="s">
        <v>36</v>
      </c>
      <c r="Y37" s="95" t="s">
        <v>67</v>
      </c>
      <c r="Z37" s="101" t="s">
        <v>36</v>
      </c>
      <c r="AA37" s="95">
        <v>8360</v>
      </c>
      <c r="AB37" s="95" t="s">
        <v>4423</v>
      </c>
      <c r="AC37" s="89" t="s">
        <v>32</v>
      </c>
      <c r="AD37" s="95" t="s">
        <v>4474</v>
      </c>
      <c r="AE37" s="95" t="s">
        <v>4511</v>
      </c>
      <c r="AF37" s="95" t="s">
        <v>4516</v>
      </c>
      <c r="AG37" s="95" t="s">
        <v>5047</v>
      </c>
      <c r="AH37" s="95"/>
    </row>
    <row r="38" spans="1:34" x14ac:dyDescent="0.25">
      <c r="A38" s="88" t="s">
        <v>3871</v>
      </c>
      <c r="B38" s="89" t="s">
        <v>25</v>
      </c>
      <c r="C38" s="88" t="s">
        <v>3868</v>
      </c>
      <c r="D38" s="88" t="s">
        <v>3869</v>
      </c>
      <c r="E38" s="88" t="s">
        <v>3870</v>
      </c>
      <c r="F38" s="88">
        <v>172533</v>
      </c>
      <c r="G38" s="90" t="s">
        <v>26</v>
      </c>
      <c r="H38" s="90">
        <v>80532000</v>
      </c>
      <c r="I38" s="90" t="s">
        <v>100</v>
      </c>
      <c r="J38" s="90" t="s">
        <v>28</v>
      </c>
      <c r="K38" s="90" t="s">
        <v>29</v>
      </c>
      <c r="L38" s="88" t="s">
        <v>30</v>
      </c>
      <c r="M38" s="91" t="s">
        <v>31</v>
      </c>
      <c r="N38" s="92">
        <v>45322</v>
      </c>
      <c r="O38" s="92">
        <v>46053</v>
      </c>
      <c r="P38" s="92" t="s">
        <v>3492</v>
      </c>
      <c r="Q38" s="88" t="s">
        <v>32</v>
      </c>
      <c r="R38" s="93">
        <v>73500</v>
      </c>
      <c r="S38" s="169">
        <v>147000</v>
      </c>
      <c r="T38" s="94" t="s">
        <v>39</v>
      </c>
      <c r="U38" s="88" t="s">
        <v>48</v>
      </c>
      <c r="V38" s="90" t="s">
        <v>4462</v>
      </c>
      <c r="W38" s="88" t="s">
        <v>36</v>
      </c>
      <c r="X38" s="94" t="s">
        <v>36</v>
      </c>
      <c r="Y38" s="95" t="s">
        <v>67</v>
      </c>
      <c r="Z38" s="101" t="s">
        <v>36</v>
      </c>
      <c r="AA38" s="95">
        <v>8360</v>
      </c>
      <c r="AB38" s="95" t="s">
        <v>4423</v>
      </c>
      <c r="AC38" s="89" t="s">
        <v>32</v>
      </c>
      <c r="AD38" s="95" t="s">
        <v>4474</v>
      </c>
      <c r="AE38" s="95" t="s">
        <v>4511</v>
      </c>
      <c r="AF38" s="95" t="s">
        <v>4516</v>
      </c>
      <c r="AG38" s="95" t="s">
        <v>5047</v>
      </c>
      <c r="AH38" s="95"/>
    </row>
    <row r="39" spans="1:34" x14ac:dyDescent="0.25">
      <c r="A39" s="88" t="s">
        <v>3887</v>
      </c>
      <c r="B39" s="89" t="s">
        <v>25</v>
      </c>
      <c r="C39" s="88" t="s">
        <v>3888</v>
      </c>
      <c r="D39" s="88" t="s">
        <v>3889</v>
      </c>
      <c r="E39" s="88" t="s">
        <v>3890</v>
      </c>
      <c r="F39" s="88" t="s">
        <v>4107</v>
      </c>
      <c r="G39" s="90" t="s">
        <v>26</v>
      </c>
      <c r="H39" s="90">
        <v>80532000</v>
      </c>
      <c r="I39" s="90" t="s">
        <v>100</v>
      </c>
      <c r="J39" s="90" t="s">
        <v>28</v>
      </c>
      <c r="K39" s="90" t="s">
        <v>29</v>
      </c>
      <c r="L39" s="88" t="s">
        <v>30</v>
      </c>
      <c r="M39" s="91" t="s">
        <v>31</v>
      </c>
      <c r="N39" s="92">
        <v>45321</v>
      </c>
      <c r="O39" s="92">
        <v>46051</v>
      </c>
      <c r="P39" s="92" t="s">
        <v>3492</v>
      </c>
      <c r="Q39" s="88" t="s">
        <v>32</v>
      </c>
      <c r="R39" s="93" t="s">
        <v>3492</v>
      </c>
      <c r="S39" s="169">
        <v>20000</v>
      </c>
      <c r="T39" s="94" t="s">
        <v>39</v>
      </c>
      <c r="U39" s="88" t="s">
        <v>48</v>
      </c>
      <c r="V39" s="90" t="s">
        <v>4462</v>
      </c>
      <c r="W39" s="88" t="s">
        <v>36</v>
      </c>
      <c r="X39" s="94" t="s">
        <v>36</v>
      </c>
      <c r="Y39" s="95" t="s">
        <v>67</v>
      </c>
      <c r="Z39" s="101" t="s">
        <v>36</v>
      </c>
      <c r="AA39" s="95">
        <v>8360</v>
      </c>
      <c r="AB39" s="95" t="s">
        <v>4423</v>
      </c>
      <c r="AC39" s="89" t="s">
        <v>32</v>
      </c>
      <c r="AD39" s="95" t="s">
        <v>4474</v>
      </c>
      <c r="AE39" s="95" t="s">
        <v>4511</v>
      </c>
      <c r="AF39" s="95" t="s">
        <v>4516</v>
      </c>
      <c r="AG39" s="95" t="s">
        <v>5047</v>
      </c>
      <c r="AH39" s="95"/>
    </row>
    <row r="40" spans="1:34" x14ac:dyDescent="0.25">
      <c r="A40" s="88" t="s">
        <v>4313</v>
      </c>
      <c r="B40" s="89" t="s">
        <v>25</v>
      </c>
      <c r="C40" s="88" t="s">
        <v>4314</v>
      </c>
      <c r="D40" s="88" t="s">
        <v>4315</v>
      </c>
      <c r="E40" s="88" t="s">
        <v>3876</v>
      </c>
      <c r="F40" s="88">
        <v>20909</v>
      </c>
      <c r="G40" s="90" t="s">
        <v>26</v>
      </c>
      <c r="H40" s="90">
        <v>80532000</v>
      </c>
      <c r="I40" s="90" t="s">
        <v>100</v>
      </c>
      <c r="J40" s="90" t="s">
        <v>28</v>
      </c>
      <c r="K40" s="90" t="s">
        <v>29</v>
      </c>
      <c r="L40" s="88" t="s">
        <v>30</v>
      </c>
      <c r="M40" s="91" t="s">
        <v>31</v>
      </c>
      <c r="N40" s="92">
        <v>45658</v>
      </c>
      <c r="O40" s="92">
        <v>47118</v>
      </c>
      <c r="P40" s="92" t="s">
        <v>3492</v>
      </c>
      <c r="Q40" s="88" t="s">
        <v>32</v>
      </c>
      <c r="R40" s="93" t="s">
        <v>3492</v>
      </c>
      <c r="S40" s="169">
        <v>22000</v>
      </c>
      <c r="T40" s="94" t="s">
        <v>39</v>
      </c>
      <c r="U40" s="88" t="s">
        <v>48</v>
      </c>
      <c r="V40" s="90" t="s">
        <v>4462</v>
      </c>
      <c r="W40" s="88" t="s">
        <v>36</v>
      </c>
      <c r="X40" s="94" t="s">
        <v>36</v>
      </c>
      <c r="Y40" s="95" t="s">
        <v>67</v>
      </c>
      <c r="Z40" s="96" t="s">
        <v>36</v>
      </c>
      <c r="AA40" s="95">
        <v>8360</v>
      </c>
      <c r="AB40" s="95" t="s">
        <v>4423</v>
      </c>
      <c r="AC40" s="89" t="s">
        <v>32</v>
      </c>
      <c r="AD40" s="95" t="s">
        <v>4474</v>
      </c>
      <c r="AE40" s="95" t="s">
        <v>4511</v>
      </c>
      <c r="AF40" s="95" t="s">
        <v>4516</v>
      </c>
      <c r="AG40" s="95" t="s">
        <v>5047</v>
      </c>
      <c r="AH40" s="95"/>
    </row>
    <row r="41" spans="1:34" x14ac:dyDescent="0.25">
      <c r="A41" s="88" t="s">
        <v>4316</v>
      </c>
      <c r="B41" s="89" t="s">
        <v>25</v>
      </c>
      <c r="C41" s="88" t="s">
        <v>4317</v>
      </c>
      <c r="D41" s="88" t="s">
        <v>4318</v>
      </c>
      <c r="E41" s="88" t="s">
        <v>4319</v>
      </c>
      <c r="F41" s="88">
        <v>308393</v>
      </c>
      <c r="G41" s="90" t="s">
        <v>26</v>
      </c>
      <c r="H41" s="90">
        <v>80532000</v>
      </c>
      <c r="I41" s="90" t="s">
        <v>100</v>
      </c>
      <c r="J41" s="90" t="s">
        <v>28</v>
      </c>
      <c r="K41" s="90" t="s">
        <v>29</v>
      </c>
      <c r="L41" s="88" t="s">
        <v>30</v>
      </c>
      <c r="M41" s="91" t="s">
        <v>31</v>
      </c>
      <c r="N41" s="92">
        <v>45775</v>
      </c>
      <c r="O41" s="92">
        <v>46504</v>
      </c>
      <c r="P41" s="92" t="s">
        <v>3492</v>
      </c>
      <c r="Q41" s="88" t="s">
        <v>32</v>
      </c>
      <c r="R41" s="93" t="s">
        <v>3492</v>
      </c>
      <c r="S41" s="169">
        <v>20000</v>
      </c>
      <c r="T41" s="94" t="s">
        <v>39</v>
      </c>
      <c r="U41" s="88" t="s">
        <v>48</v>
      </c>
      <c r="V41" s="90" t="s">
        <v>4462</v>
      </c>
      <c r="W41" s="88" t="s">
        <v>36</v>
      </c>
      <c r="X41" s="94" t="s">
        <v>36</v>
      </c>
      <c r="Y41" s="95" t="s">
        <v>67</v>
      </c>
      <c r="Z41" s="96" t="s">
        <v>36</v>
      </c>
      <c r="AA41" s="95">
        <v>8360</v>
      </c>
      <c r="AB41" s="95" t="s">
        <v>4423</v>
      </c>
      <c r="AC41" s="89" t="s">
        <v>32</v>
      </c>
      <c r="AD41" s="95" t="s">
        <v>4474</v>
      </c>
      <c r="AE41" s="95" t="s">
        <v>4511</v>
      </c>
      <c r="AF41" s="95" t="s">
        <v>4516</v>
      </c>
      <c r="AG41" s="95" t="s">
        <v>5047</v>
      </c>
      <c r="AH41" s="95"/>
    </row>
    <row r="42" spans="1:34" s="95" customFormat="1" x14ac:dyDescent="0.35">
      <c r="A42" s="88" t="s">
        <v>4320</v>
      </c>
      <c r="B42" s="89" t="s">
        <v>25</v>
      </c>
      <c r="C42" s="88" t="s">
        <v>4321</v>
      </c>
      <c r="D42" s="88" t="s">
        <v>4322</v>
      </c>
      <c r="E42" s="88" t="s">
        <v>3890</v>
      </c>
      <c r="F42" s="88" t="s">
        <v>4107</v>
      </c>
      <c r="G42" s="90" t="s">
        <v>26</v>
      </c>
      <c r="H42" s="90">
        <v>80532000</v>
      </c>
      <c r="I42" s="90" t="s">
        <v>100</v>
      </c>
      <c r="J42" s="90" t="s">
        <v>28</v>
      </c>
      <c r="K42" s="90" t="s">
        <v>29</v>
      </c>
      <c r="L42" s="88" t="s">
        <v>30</v>
      </c>
      <c r="M42" s="91" t="s">
        <v>31</v>
      </c>
      <c r="N42" s="92">
        <v>45748</v>
      </c>
      <c r="O42" s="92">
        <v>46476</v>
      </c>
      <c r="P42" s="92" t="s">
        <v>3492</v>
      </c>
      <c r="Q42" s="88" t="s">
        <v>32</v>
      </c>
      <c r="R42" s="93" t="s">
        <v>3492</v>
      </c>
      <c r="S42" s="169">
        <v>22000</v>
      </c>
      <c r="T42" s="94" t="s">
        <v>39</v>
      </c>
      <c r="U42" s="88" t="s">
        <v>48</v>
      </c>
      <c r="V42" s="90" t="s">
        <v>4462</v>
      </c>
      <c r="W42" s="88" t="s">
        <v>36</v>
      </c>
      <c r="X42" s="94" t="s">
        <v>36</v>
      </c>
      <c r="Y42" s="95" t="s">
        <v>67</v>
      </c>
      <c r="Z42" s="96" t="s">
        <v>36</v>
      </c>
      <c r="AA42" s="95">
        <v>8360</v>
      </c>
      <c r="AB42" s="95" t="s">
        <v>4423</v>
      </c>
      <c r="AC42" s="89" t="s">
        <v>32</v>
      </c>
      <c r="AD42" s="95" t="s">
        <v>4474</v>
      </c>
      <c r="AE42" s="95" t="s">
        <v>4511</v>
      </c>
      <c r="AF42" s="95" t="s">
        <v>4516</v>
      </c>
      <c r="AG42" s="95" t="s">
        <v>5047</v>
      </c>
    </row>
    <row r="43" spans="1:34" s="95" customFormat="1" x14ac:dyDescent="0.35">
      <c r="A43" s="88" t="s">
        <v>4323</v>
      </c>
      <c r="B43" s="89" t="s">
        <v>25</v>
      </c>
      <c r="C43" s="88" t="s">
        <v>4324</v>
      </c>
      <c r="D43" s="88" t="s">
        <v>4325</v>
      </c>
      <c r="E43" s="88" t="s">
        <v>3891</v>
      </c>
      <c r="F43" s="88">
        <v>18250</v>
      </c>
      <c r="G43" s="90" t="s">
        <v>26</v>
      </c>
      <c r="H43" s="90">
        <v>80532000</v>
      </c>
      <c r="I43" s="90" t="s">
        <v>100</v>
      </c>
      <c r="J43" s="90" t="s">
        <v>28</v>
      </c>
      <c r="K43" s="90" t="s">
        <v>29</v>
      </c>
      <c r="L43" s="88" t="s">
        <v>30</v>
      </c>
      <c r="M43" s="91" t="s">
        <v>31</v>
      </c>
      <c r="N43" s="92">
        <v>45717</v>
      </c>
      <c r="O43" s="92">
        <v>46446</v>
      </c>
      <c r="P43" s="92" t="s">
        <v>3492</v>
      </c>
      <c r="Q43" s="88" t="s">
        <v>32</v>
      </c>
      <c r="R43" s="93" t="s">
        <v>3492</v>
      </c>
      <c r="S43" s="169">
        <v>7778</v>
      </c>
      <c r="T43" s="94" t="s">
        <v>39</v>
      </c>
      <c r="U43" s="88" t="s">
        <v>48</v>
      </c>
      <c r="V43" s="90" t="s">
        <v>4462</v>
      </c>
      <c r="W43" s="88" t="s">
        <v>36</v>
      </c>
      <c r="X43" s="94" t="s">
        <v>36</v>
      </c>
      <c r="Y43" s="95" t="s">
        <v>67</v>
      </c>
      <c r="Z43" s="96" t="s">
        <v>36</v>
      </c>
      <c r="AA43" s="95">
        <v>8360</v>
      </c>
      <c r="AB43" s="95" t="s">
        <v>4423</v>
      </c>
      <c r="AC43" s="89" t="s">
        <v>32</v>
      </c>
      <c r="AD43" s="95" t="s">
        <v>4474</v>
      </c>
      <c r="AE43" s="95" t="s">
        <v>4511</v>
      </c>
      <c r="AF43" s="95" t="s">
        <v>4516</v>
      </c>
      <c r="AG43" s="95" t="s">
        <v>5047</v>
      </c>
    </row>
    <row r="44" spans="1:34" s="95" customFormat="1" x14ac:dyDescent="0.35">
      <c r="A44" s="88" t="s">
        <v>4326</v>
      </c>
      <c r="B44" s="89" t="s">
        <v>25</v>
      </c>
      <c r="C44" s="88" t="s">
        <v>4327</v>
      </c>
      <c r="D44" s="88" t="s">
        <v>4328</v>
      </c>
      <c r="E44" s="88" t="s">
        <v>3885</v>
      </c>
      <c r="F44" s="88">
        <v>638093</v>
      </c>
      <c r="G44" s="90" t="s">
        <v>26</v>
      </c>
      <c r="H44" s="90">
        <v>80532000</v>
      </c>
      <c r="I44" s="90" t="s">
        <v>100</v>
      </c>
      <c r="J44" s="90" t="s">
        <v>28</v>
      </c>
      <c r="K44" s="90" t="s">
        <v>29</v>
      </c>
      <c r="L44" s="88" t="s">
        <v>30</v>
      </c>
      <c r="M44" s="91" t="s">
        <v>31</v>
      </c>
      <c r="N44" s="92">
        <v>45717</v>
      </c>
      <c r="O44" s="92">
        <v>46811</v>
      </c>
      <c r="P44" s="92" t="s">
        <v>3492</v>
      </c>
      <c r="Q44" s="88" t="s">
        <v>32</v>
      </c>
      <c r="R44" s="93" t="s">
        <v>3492</v>
      </c>
      <c r="S44" s="169">
        <v>60000</v>
      </c>
      <c r="T44" s="94" t="s">
        <v>39</v>
      </c>
      <c r="U44" s="88" t="s">
        <v>48</v>
      </c>
      <c r="V44" s="90" t="s">
        <v>4462</v>
      </c>
      <c r="W44" s="88" t="s">
        <v>36</v>
      </c>
      <c r="X44" s="94" t="s">
        <v>36</v>
      </c>
      <c r="Y44" s="95" t="s">
        <v>67</v>
      </c>
      <c r="Z44" s="96" t="s">
        <v>36</v>
      </c>
      <c r="AA44" s="95">
        <v>8360</v>
      </c>
      <c r="AB44" s="95" t="s">
        <v>4423</v>
      </c>
      <c r="AC44" s="89" t="s">
        <v>32</v>
      </c>
      <c r="AD44" s="95" t="s">
        <v>4474</v>
      </c>
      <c r="AE44" s="95" t="s">
        <v>4511</v>
      </c>
      <c r="AF44" s="95" t="s">
        <v>4516</v>
      </c>
      <c r="AG44" s="95" t="s">
        <v>5047</v>
      </c>
      <c r="AH44" s="95" t="s">
        <v>3533</v>
      </c>
    </row>
    <row r="45" spans="1:34" s="95" customFormat="1" x14ac:dyDescent="0.35">
      <c r="A45" s="88" t="s">
        <v>3226</v>
      </c>
      <c r="B45" s="89" t="s">
        <v>25</v>
      </c>
      <c r="C45" s="88" t="s">
        <v>3224</v>
      </c>
      <c r="D45" s="88" t="s">
        <v>3224</v>
      </c>
      <c r="E45" s="88" t="s">
        <v>3225</v>
      </c>
      <c r="F45" s="88">
        <v>908617</v>
      </c>
      <c r="G45" s="90" t="s">
        <v>26</v>
      </c>
      <c r="H45" s="90" t="s">
        <v>36</v>
      </c>
      <c r="I45" s="90" t="s">
        <v>43</v>
      </c>
      <c r="J45" s="90" t="s">
        <v>28</v>
      </c>
      <c r="K45" s="90" t="s">
        <v>29</v>
      </c>
      <c r="L45" s="88" t="s">
        <v>30</v>
      </c>
      <c r="M45" s="91" t="s">
        <v>31</v>
      </c>
      <c r="N45" s="92">
        <v>45017</v>
      </c>
      <c r="O45" s="92">
        <v>46112</v>
      </c>
      <c r="P45" s="92">
        <v>46477</v>
      </c>
      <c r="Q45" s="88" t="s">
        <v>32</v>
      </c>
      <c r="R45" s="93">
        <v>0</v>
      </c>
      <c r="S45" s="169">
        <v>0</v>
      </c>
      <c r="T45" s="94" t="s">
        <v>33</v>
      </c>
      <c r="U45" s="88" t="s">
        <v>1957</v>
      </c>
      <c r="V45" s="90" t="s">
        <v>4462</v>
      </c>
      <c r="W45" s="88" t="s">
        <v>36</v>
      </c>
      <c r="X45" s="94" t="s">
        <v>67</v>
      </c>
      <c r="Y45" s="95" t="s">
        <v>67</v>
      </c>
      <c r="Z45" s="96" t="s">
        <v>130</v>
      </c>
      <c r="AA45" s="95" t="s">
        <v>36</v>
      </c>
      <c r="AB45" s="90" t="s">
        <v>4423</v>
      </c>
      <c r="AC45" s="89" t="s">
        <v>32</v>
      </c>
      <c r="AD45" s="95" t="s">
        <v>4474</v>
      </c>
      <c r="AE45" s="95" t="s">
        <v>4511</v>
      </c>
      <c r="AF45" s="90"/>
      <c r="AG45" s="95" t="s">
        <v>5047</v>
      </c>
    </row>
    <row r="46" spans="1:34" s="95" customFormat="1" ht="15" customHeight="1" x14ac:dyDescent="0.25">
      <c r="A46" s="88" t="s">
        <v>3390</v>
      </c>
      <c r="B46" s="89" t="s">
        <v>25</v>
      </c>
      <c r="C46" s="88" t="s">
        <v>3391</v>
      </c>
      <c r="D46" s="88" t="s">
        <v>3391</v>
      </c>
      <c r="E46" s="88" t="s">
        <v>3903</v>
      </c>
      <c r="F46" s="88">
        <v>613360</v>
      </c>
      <c r="G46" s="90" t="s">
        <v>26</v>
      </c>
      <c r="H46" s="90" t="s">
        <v>36</v>
      </c>
      <c r="I46" s="90" t="s">
        <v>38</v>
      </c>
      <c r="J46" s="90" t="s">
        <v>28</v>
      </c>
      <c r="K46" s="90" t="s">
        <v>29</v>
      </c>
      <c r="L46" s="88" t="s">
        <v>30</v>
      </c>
      <c r="M46" s="91" t="s">
        <v>31</v>
      </c>
      <c r="N46" s="92">
        <v>45449</v>
      </c>
      <c r="O46" s="92">
        <v>46386</v>
      </c>
      <c r="P46" s="92">
        <v>46386</v>
      </c>
      <c r="Q46" s="88" t="s">
        <v>32</v>
      </c>
      <c r="R46" s="93">
        <v>5140</v>
      </c>
      <c r="S46" s="169">
        <v>5140</v>
      </c>
      <c r="T46" s="94" t="s">
        <v>39</v>
      </c>
      <c r="U46" s="88" t="s">
        <v>4480</v>
      </c>
      <c r="V46" s="90" t="s">
        <v>4462</v>
      </c>
      <c r="W46" s="88" t="s">
        <v>36</v>
      </c>
      <c r="X46" s="94" t="s">
        <v>67</v>
      </c>
      <c r="Y46" s="95" t="s">
        <v>67</v>
      </c>
      <c r="Z46" s="101" t="s">
        <v>51</v>
      </c>
      <c r="AA46" s="95" t="s">
        <v>36</v>
      </c>
      <c r="AB46" s="90" t="s">
        <v>4423</v>
      </c>
      <c r="AC46" s="89" t="s">
        <v>32</v>
      </c>
      <c r="AD46" s="95" t="s">
        <v>4472</v>
      </c>
      <c r="AE46" s="185" t="s">
        <v>4505</v>
      </c>
      <c r="AF46" s="90"/>
      <c r="AG46" s="95" t="s">
        <v>5047</v>
      </c>
    </row>
    <row r="47" spans="1:34" s="95" customFormat="1" ht="15" customHeight="1" x14ac:dyDescent="0.35">
      <c r="A47" s="88" t="s">
        <v>3841</v>
      </c>
      <c r="B47" s="89" t="s">
        <v>25</v>
      </c>
      <c r="C47" s="88" t="s">
        <v>3842</v>
      </c>
      <c r="D47" s="88" t="s">
        <v>3842</v>
      </c>
      <c r="E47" s="88" t="s">
        <v>3843</v>
      </c>
      <c r="F47" s="88">
        <v>721045</v>
      </c>
      <c r="G47" s="90" t="s">
        <v>26</v>
      </c>
      <c r="H47" s="90" t="s">
        <v>36</v>
      </c>
      <c r="I47" s="90" t="s">
        <v>38</v>
      </c>
      <c r="J47" s="90" t="s">
        <v>28</v>
      </c>
      <c r="K47" s="90" t="s">
        <v>36</v>
      </c>
      <c r="L47" s="88" t="s">
        <v>30</v>
      </c>
      <c r="M47" s="91" t="s">
        <v>31</v>
      </c>
      <c r="N47" s="92">
        <v>44713</v>
      </c>
      <c r="O47" s="92">
        <v>45808</v>
      </c>
      <c r="P47" s="92">
        <v>46538</v>
      </c>
      <c r="Q47" s="88" t="s">
        <v>32</v>
      </c>
      <c r="R47" s="93">
        <v>3002.08</v>
      </c>
      <c r="S47" s="169">
        <v>15010.4</v>
      </c>
      <c r="T47" s="94" t="s">
        <v>39</v>
      </c>
      <c r="U47" s="88" t="s">
        <v>2993</v>
      </c>
      <c r="V47" s="90" t="s">
        <v>4462</v>
      </c>
      <c r="W47" s="88" t="s">
        <v>36</v>
      </c>
      <c r="X47" s="94" t="s">
        <v>67</v>
      </c>
      <c r="Y47" s="95" t="s">
        <v>67</v>
      </c>
      <c r="Z47" s="101" t="s">
        <v>51</v>
      </c>
      <c r="AA47" s="95" t="s">
        <v>36</v>
      </c>
      <c r="AB47" s="90" t="s">
        <v>2656</v>
      </c>
      <c r="AC47" s="89" t="s">
        <v>32</v>
      </c>
      <c r="AD47" s="95" t="s">
        <v>4477</v>
      </c>
      <c r="AE47" s="95" t="s">
        <v>4476</v>
      </c>
      <c r="AF47" s="90" t="s">
        <v>5085</v>
      </c>
      <c r="AG47" s="95" t="s">
        <v>5047</v>
      </c>
    </row>
    <row r="48" spans="1:34" s="95" customFormat="1" ht="15" customHeight="1" x14ac:dyDescent="0.35">
      <c r="A48" s="88" t="s">
        <v>3846</v>
      </c>
      <c r="B48" s="89" t="s">
        <v>25</v>
      </c>
      <c r="C48" s="88" t="s">
        <v>3847</v>
      </c>
      <c r="D48" s="88" t="s">
        <v>3847</v>
      </c>
      <c r="E48" s="88" t="s">
        <v>137</v>
      </c>
      <c r="F48" s="88">
        <v>433502</v>
      </c>
      <c r="G48" s="90" t="s">
        <v>26</v>
      </c>
      <c r="H48" s="90" t="s">
        <v>36</v>
      </c>
      <c r="I48" s="90" t="s">
        <v>38</v>
      </c>
      <c r="J48" s="90" t="s">
        <v>28</v>
      </c>
      <c r="K48" s="90" t="s">
        <v>36</v>
      </c>
      <c r="L48" s="88" t="s">
        <v>30</v>
      </c>
      <c r="M48" s="91" t="s">
        <v>31</v>
      </c>
      <c r="N48" s="92">
        <v>44713</v>
      </c>
      <c r="O48" s="92">
        <v>45808</v>
      </c>
      <c r="P48" s="92">
        <v>46538</v>
      </c>
      <c r="Q48" s="88" t="s">
        <v>32</v>
      </c>
      <c r="R48" s="93">
        <v>4038.33</v>
      </c>
      <c r="S48" s="169">
        <v>20191.650000000001</v>
      </c>
      <c r="T48" s="94" t="s">
        <v>39</v>
      </c>
      <c r="U48" s="88" t="s">
        <v>2993</v>
      </c>
      <c r="V48" s="90" t="s">
        <v>4462</v>
      </c>
      <c r="W48" s="88" t="s">
        <v>36</v>
      </c>
      <c r="X48" s="94" t="s">
        <v>67</v>
      </c>
      <c r="Y48" s="95" t="s">
        <v>67</v>
      </c>
      <c r="Z48" s="101" t="s">
        <v>51</v>
      </c>
      <c r="AA48" s="95" t="s">
        <v>36</v>
      </c>
      <c r="AB48" s="90" t="s">
        <v>2656</v>
      </c>
      <c r="AC48" s="89" t="s">
        <v>32</v>
      </c>
      <c r="AD48" s="95" t="s">
        <v>4477</v>
      </c>
      <c r="AE48" s="95" t="s">
        <v>4476</v>
      </c>
      <c r="AF48" s="90" t="s">
        <v>5085</v>
      </c>
      <c r="AG48" s="95" t="s">
        <v>5047</v>
      </c>
    </row>
    <row r="49" spans="1:34" s="95" customFormat="1" ht="15" customHeight="1" x14ac:dyDescent="0.35">
      <c r="A49" s="88" t="s">
        <v>3848</v>
      </c>
      <c r="B49" s="89" t="s">
        <v>25</v>
      </c>
      <c r="C49" s="88" t="s">
        <v>3849</v>
      </c>
      <c r="D49" s="88" t="s">
        <v>3849</v>
      </c>
      <c r="E49" s="88" t="s">
        <v>3850</v>
      </c>
      <c r="F49" s="88">
        <v>441582</v>
      </c>
      <c r="G49" s="90" t="s">
        <v>26</v>
      </c>
      <c r="H49" s="90" t="s">
        <v>36</v>
      </c>
      <c r="I49" s="90" t="s">
        <v>38</v>
      </c>
      <c r="J49" s="90" t="s">
        <v>28</v>
      </c>
      <c r="K49" s="90" t="s">
        <v>36</v>
      </c>
      <c r="L49" s="88" t="s">
        <v>30</v>
      </c>
      <c r="M49" s="91" t="s">
        <v>31</v>
      </c>
      <c r="N49" s="92">
        <v>44713</v>
      </c>
      <c r="O49" s="92">
        <v>45808</v>
      </c>
      <c r="P49" s="92">
        <v>46538</v>
      </c>
      <c r="Q49" s="88" t="s">
        <v>32</v>
      </c>
      <c r="R49" s="93">
        <v>8057.28</v>
      </c>
      <c r="S49" s="169">
        <v>40286.400000000001</v>
      </c>
      <c r="T49" s="94" t="s">
        <v>39</v>
      </c>
      <c r="U49" s="88" t="s">
        <v>2993</v>
      </c>
      <c r="V49" s="90" t="s">
        <v>4462</v>
      </c>
      <c r="W49" s="88" t="s">
        <v>36</v>
      </c>
      <c r="X49" s="94" t="s">
        <v>67</v>
      </c>
      <c r="Y49" s="95" t="s">
        <v>67</v>
      </c>
      <c r="Z49" s="101" t="s">
        <v>51</v>
      </c>
      <c r="AA49" s="95" t="s">
        <v>36</v>
      </c>
      <c r="AB49" s="90" t="s">
        <v>2656</v>
      </c>
      <c r="AC49" s="89" t="s">
        <v>32</v>
      </c>
      <c r="AD49" s="95" t="s">
        <v>4477</v>
      </c>
      <c r="AE49" s="95" t="s">
        <v>4476</v>
      </c>
      <c r="AF49" s="90" t="s">
        <v>5085</v>
      </c>
      <c r="AG49" s="95" t="s">
        <v>5047</v>
      </c>
    </row>
    <row r="50" spans="1:34" s="95" customFormat="1" ht="15" customHeight="1" x14ac:dyDescent="0.25">
      <c r="A50" s="88" t="s">
        <v>4136</v>
      </c>
      <c r="B50" s="89" t="s">
        <v>25</v>
      </c>
      <c r="C50" s="88" t="s">
        <v>4137</v>
      </c>
      <c r="D50" s="88" t="s">
        <v>4138</v>
      </c>
      <c r="E50" s="88" t="s">
        <v>2837</v>
      </c>
      <c r="F50" s="88">
        <v>794243</v>
      </c>
      <c r="G50" s="90" t="s">
        <v>26</v>
      </c>
      <c r="H50" s="90" t="s">
        <v>36</v>
      </c>
      <c r="I50" s="90" t="s">
        <v>43</v>
      </c>
      <c r="J50" s="90" t="s">
        <v>28</v>
      </c>
      <c r="K50" s="90" t="s">
        <v>29</v>
      </c>
      <c r="L50" s="88" t="s">
        <v>30</v>
      </c>
      <c r="M50" s="91" t="s">
        <v>31</v>
      </c>
      <c r="N50" s="92">
        <v>44593</v>
      </c>
      <c r="O50" s="92">
        <v>46127</v>
      </c>
      <c r="P50" s="92">
        <v>46127</v>
      </c>
      <c r="Q50" s="88" t="s">
        <v>32</v>
      </c>
      <c r="R50" s="93">
        <v>75000</v>
      </c>
      <c r="S50" s="169">
        <v>150000</v>
      </c>
      <c r="T50" s="94" t="s">
        <v>2210</v>
      </c>
      <c r="U50" s="88" t="s">
        <v>2993</v>
      </c>
      <c r="V50" s="90" t="s">
        <v>4462</v>
      </c>
      <c r="W50" s="88" t="s">
        <v>36</v>
      </c>
      <c r="X50" s="94" t="s">
        <v>51</v>
      </c>
      <c r="Y50" s="95" t="s">
        <v>67</v>
      </c>
      <c r="Z50" s="96" t="s">
        <v>130</v>
      </c>
      <c r="AA50" s="95" t="s">
        <v>36</v>
      </c>
      <c r="AB50" s="90" t="s">
        <v>4423</v>
      </c>
      <c r="AC50" s="89" t="s">
        <v>32</v>
      </c>
      <c r="AD50" s="95" t="s">
        <v>4472</v>
      </c>
      <c r="AE50" s="185" t="s">
        <v>4505</v>
      </c>
      <c r="AF50" s="90" t="s">
        <v>5088</v>
      </c>
      <c r="AG50" s="95" t="s">
        <v>5047</v>
      </c>
    </row>
    <row r="51" spans="1:34" s="95" customFormat="1" x14ac:dyDescent="0.25">
      <c r="A51" s="88" t="s">
        <v>3063</v>
      </c>
      <c r="B51" s="89" t="s">
        <v>25</v>
      </c>
      <c r="C51" s="88" t="s">
        <v>3350</v>
      </c>
      <c r="D51" s="88" t="s">
        <v>3350</v>
      </c>
      <c r="E51" s="88" t="s">
        <v>3351</v>
      </c>
      <c r="F51" s="88">
        <v>395247</v>
      </c>
      <c r="G51" s="90" t="s">
        <v>26</v>
      </c>
      <c r="H51" s="90" t="s">
        <v>3352</v>
      </c>
      <c r="I51" s="90" t="s">
        <v>53</v>
      </c>
      <c r="J51" s="90" t="s">
        <v>28</v>
      </c>
      <c r="K51" s="90" t="s">
        <v>29</v>
      </c>
      <c r="L51" s="88" t="s">
        <v>30</v>
      </c>
      <c r="M51" s="91" t="s">
        <v>55</v>
      </c>
      <c r="N51" s="92">
        <v>45017</v>
      </c>
      <c r="O51" s="92">
        <v>46477</v>
      </c>
      <c r="P51" s="92">
        <v>46477</v>
      </c>
      <c r="Q51" s="88" t="s">
        <v>40</v>
      </c>
      <c r="R51" s="93">
        <v>0</v>
      </c>
      <c r="S51" s="169">
        <v>0</v>
      </c>
      <c r="T51" s="94" t="s">
        <v>39</v>
      </c>
      <c r="U51" s="88" t="s">
        <v>4480</v>
      </c>
      <c r="V51" s="90" t="s">
        <v>4462</v>
      </c>
      <c r="W51" s="88" t="s">
        <v>36</v>
      </c>
      <c r="X51" s="94" t="s">
        <v>67</v>
      </c>
      <c r="Y51" s="95" t="s">
        <v>67</v>
      </c>
      <c r="Z51" s="101" t="s">
        <v>51</v>
      </c>
      <c r="AA51" s="155" t="s">
        <v>4825</v>
      </c>
      <c r="AB51" s="90" t="s">
        <v>2656</v>
      </c>
      <c r="AC51" s="89" t="s">
        <v>32</v>
      </c>
      <c r="AD51" s="95" t="s">
        <v>4471</v>
      </c>
      <c r="AE51" s="185" t="s">
        <v>4501</v>
      </c>
      <c r="AF51" s="90" t="s">
        <v>4629</v>
      </c>
      <c r="AG51" s="95" t="s">
        <v>5047</v>
      </c>
    </row>
    <row r="52" spans="1:34" s="95" customFormat="1" x14ac:dyDescent="0.35">
      <c r="A52" s="88" t="s">
        <v>3957</v>
      </c>
      <c r="B52" s="89" t="s">
        <v>25</v>
      </c>
      <c r="C52" s="88" t="s">
        <v>3958</v>
      </c>
      <c r="D52" s="88" t="s">
        <v>3958</v>
      </c>
      <c r="E52" s="88" t="s">
        <v>2992</v>
      </c>
      <c r="F52" s="88">
        <v>523926</v>
      </c>
      <c r="G52" s="90" t="s">
        <v>26</v>
      </c>
      <c r="H52" s="90">
        <v>9200000</v>
      </c>
      <c r="I52" s="90" t="s">
        <v>38</v>
      </c>
      <c r="J52" s="90" t="s">
        <v>44</v>
      </c>
      <c r="K52" s="90" t="s">
        <v>29</v>
      </c>
      <c r="L52" s="88" t="s">
        <v>30</v>
      </c>
      <c r="M52" s="91" t="s">
        <v>31</v>
      </c>
      <c r="N52" s="92">
        <v>45474</v>
      </c>
      <c r="O52" s="92">
        <v>46203</v>
      </c>
      <c r="P52" s="92">
        <v>46203</v>
      </c>
      <c r="Q52" s="88" t="s">
        <v>40</v>
      </c>
      <c r="R52" s="93">
        <v>22500</v>
      </c>
      <c r="S52" s="169">
        <v>45000</v>
      </c>
      <c r="T52" s="94" t="s">
        <v>39</v>
      </c>
      <c r="U52" s="88" t="s">
        <v>4480</v>
      </c>
      <c r="V52" s="90" t="s">
        <v>4462</v>
      </c>
      <c r="W52" s="88" t="s">
        <v>36</v>
      </c>
      <c r="X52" s="94" t="s">
        <v>51</v>
      </c>
      <c r="Y52" s="95" t="s">
        <v>67</v>
      </c>
      <c r="Z52" s="101" t="s">
        <v>51</v>
      </c>
      <c r="AA52" s="95" t="s">
        <v>36</v>
      </c>
      <c r="AB52" s="90" t="s">
        <v>4423</v>
      </c>
      <c r="AC52" s="89" t="s">
        <v>32</v>
      </c>
      <c r="AD52" s="95" t="s">
        <v>4473</v>
      </c>
      <c r="AE52" s="95" t="s">
        <v>4500</v>
      </c>
      <c r="AF52" s="90" t="s">
        <v>5090</v>
      </c>
      <c r="AG52" s="95" t="s">
        <v>5047</v>
      </c>
    </row>
    <row r="53" spans="1:34" x14ac:dyDescent="0.25">
      <c r="A53" s="88" t="s">
        <v>4111</v>
      </c>
      <c r="B53" s="89" t="s">
        <v>25</v>
      </c>
      <c r="C53" s="88" t="s">
        <v>4112</v>
      </c>
      <c r="D53" s="88" t="s">
        <v>4113</v>
      </c>
      <c r="E53" s="88" t="s">
        <v>4114</v>
      </c>
      <c r="F53" s="88">
        <v>915247</v>
      </c>
      <c r="G53" s="90" t="s">
        <v>26</v>
      </c>
      <c r="H53" s="90">
        <v>18100000</v>
      </c>
      <c r="I53" s="90" t="s">
        <v>38</v>
      </c>
      <c r="J53" s="90" t="s">
        <v>44</v>
      </c>
      <c r="K53" s="90" t="s">
        <v>29</v>
      </c>
      <c r="L53" s="88" t="s">
        <v>30</v>
      </c>
      <c r="M53" s="91" t="s">
        <v>31</v>
      </c>
      <c r="N53" s="92">
        <v>45581</v>
      </c>
      <c r="O53" s="92">
        <v>46265</v>
      </c>
      <c r="P53" s="92">
        <v>46630</v>
      </c>
      <c r="Q53" s="88" t="s">
        <v>40</v>
      </c>
      <c r="R53" s="93">
        <v>20000</v>
      </c>
      <c r="S53" s="169">
        <v>60000</v>
      </c>
      <c r="T53" s="94" t="s">
        <v>39</v>
      </c>
      <c r="U53" s="88" t="s">
        <v>45</v>
      </c>
      <c r="V53" s="90" t="s">
        <v>4462</v>
      </c>
      <c r="W53" s="88" t="s">
        <v>36</v>
      </c>
      <c r="X53" s="94" t="s">
        <v>67</v>
      </c>
      <c r="Y53" s="95" t="s">
        <v>67</v>
      </c>
      <c r="Z53" s="127" t="s">
        <v>51</v>
      </c>
      <c r="AA53" s="95" t="s">
        <v>36</v>
      </c>
      <c r="AB53" s="90" t="s">
        <v>4423</v>
      </c>
      <c r="AC53" s="89" t="s">
        <v>32</v>
      </c>
      <c r="AD53" s="95" t="s">
        <v>4473</v>
      </c>
      <c r="AE53" s="95" t="s">
        <v>4500</v>
      </c>
      <c r="AF53" s="90" t="s">
        <v>45</v>
      </c>
      <c r="AG53" s="95" t="s">
        <v>5047</v>
      </c>
      <c r="AH53" s="95"/>
    </row>
    <row r="54" spans="1:34" s="95" customFormat="1" ht="15" customHeight="1" x14ac:dyDescent="0.25">
      <c r="A54" s="88" t="s">
        <v>4270</v>
      </c>
      <c r="B54" s="89" t="s">
        <v>25</v>
      </c>
      <c r="C54" s="88" t="s">
        <v>4271</v>
      </c>
      <c r="D54" s="88" t="s">
        <v>4272</v>
      </c>
      <c r="E54" s="88" t="s">
        <v>4273</v>
      </c>
      <c r="F54" s="88">
        <v>913313</v>
      </c>
      <c r="G54" s="90" t="s">
        <v>26</v>
      </c>
      <c r="H54" s="90">
        <v>90510000</v>
      </c>
      <c r="I54" s="90" t="s">
        <v>53</v>
      </c>
      <c r="J54" s="90" t="s">
        <v>28</v>
      </c>
      <c r="K54" s="90" t="s">
        <v>29</v>
      </c>
      <c r="L54" s="88" t="s">
        <v>30</v>
      </c>
      <c r="M54" s="91" t="s">
        <v>55</v>
      </c>
      <c r="N54" s="92">
        <v>45689</v>
      </c>
      <c r="O54" s="92">
        <v>46418</v>
      </c>
      <c r="P54" s="92">
        <v>47149</v>
      </c>
      <c r="Q54" s="88" t="s">
        <v>40</v>
      </c>
      <c r="R54" s="93">
        <v>52000</v>
      </c>
      <c r="S54" s="169">
        <v>210000</v>
      </c>
      <c r="T54" s="94" t="s">
        <v>39</v>
      </c>
      <c r="U54" s="88" t="s">
        <v>4480</v>
      </c>
      <c r="V54" s="90" t="s">
        <v>4462</v>
      </c>
      <c r="W54" s="88" t="s">
        <v>36</v>
      </c>
      <c r="X54" s="94" t="s">
        <v>67</v>
      </c>
      <c r="Y54" s="95" t="s">
        <v>67</v>
      </c>
      <c r="Z54" s="101" t="s">
        <v>51</v>
      </c>
      <c r="AA54" s="95" t="s">
        <v>5089</v>
      </c>
      <c r="AB54" s="90" t="s">
        <v>2656</v>
      </c>
      <c r="AC54" s="89" t="s">
        <v>32</v>
      </c>
      <c r="AD54" s="95" t="s">
        <v>4471</v>
      </c>
      <c r="AE54" s="185" t="s">
        <v>4501</v>
      </c>
      <c r="AF54" s="90" t="s">
        <v>4629</v>
      </c>
      <c r="AG54" s="95" t="s">
        <v>5047</v>
      </c>
    </row>
    <row r="55" spans="1:34" s="95" customFormat="1" x14ac:dyDescent="0.35">
      <c r="A55" s="88" t="s">
        <v>4293</v>
      </c>
      <c r="B55" s="89" t="s">
        <v>25</v>
      </c>
      <c r="C55" s="88" t="s">
        <v>4294</v>
      </c>
      <c r="D55" s="88" t="s">
        <v>4294</v>
      </c>
      <c r="E55" s="88" t="s">
        <v>3076</v>
      </c>
      <c r="F55" s="88">
        <v>820241</v>
      </c>
      <c r="G55" s="90" t="s">
        <v>26</v>
      </c>
      <c r="H55" s="90" t="s">
        <v>36</v>
      </c>
      <c r="I55" s="90" t="s">
        <v>151</v>
      </c>
      <c r="J55" s="90" t="s">
        <v>44</v>
      </c>
      <c r="K55" s="90" t="s">
        <v>29</v>
      </c>
      <c r="L55" s="88" t="s">
        <v>30</v>
      </c>
      <c r="M55" s="91" t="s">
        <v>31</v>
      </c>
      <c r="N55" s="92">
        <v>45658</v>
      </c>
      <c r="O55" s="92">
        <v>46752</v>
      </c>
      <c r="P55" s="92">
        <v>47118</v>
      </c>
      <c r="Q55" s="88" t="s">
        <v>32</v>
      </c>
      <c r="R55" s="93">
        <v>8500</v>
      </c>
      <c r="S55" s="169">
        <v>25500</v>
      </c>
      <c r="T55" s="94" t="s">
        <v>39</v>
      </c>
      <c r="U55" s="88" t="s">
        <v>48</v>
      </c>
      <c r="V55" s="90" t="s">
        <v>4462</v>
      </c>
      <c r="W55" s="90" t="s">
        <v>36</v>
      </c>
      <c r="X55" s="94" t="s">
        <v>67</v>
      </c>
      <c r="Y55" s="95" t="s">
        <v>67</v>
      </c>
      <c r="Z55" s="101" t="s">
        <v>51</v>
      </c>
      <c r="AA55" s="95" t="s">
        <v>36</v>
      </c>
      <c r="AB55" s="90" t="s">
        <v>4423</v>
      </c>
      <c r="AC55" s="89" t="s">
        <v>32</v>
      </c>
      <c r="AD55" s="95" t="s">
        <v>4467</v>
      </c>
      <c r="AE55" s="95" t="s">
        <v>4506</v>
      </c>
      <c r="AF55" s="90" t="s">
        <v>4517</v>
      </c>
      <c r="AG55" s="95" t="s">
        <v>5047</v>
      </c>
    </row>
    <row r="56" spans="1:34" x14ac:dyDescent="0.25">
      <c r="A56" s="105" t="s">
        <v>5119</v>
      </c>
      <c r="B56" s="187" t="s">
        <v>25</v>
      </c>
      <c r="C56" s="110" t="s">
        <v>143</v>
      </c>
      <c r="D56" s="111" t="s">
        <v>143</v>
      </c>
      <c r="E56" s="110" t="s">
        <v>5120</v>
      </c>
      <c r="F56" s="111">
        <v>774646</v>
      </c>
      <c r="G56" s="111" t="s">
        <v>26</v>
      </c>
      <c r="H56" s="111">
        <v>70331000</v>
      </c>
      <c r="I56" s="111" t="s">
        <v>91</v>
      </c>
      <c r="J56" s="111" t="s">
        <v>28</v>
      </c>
      <c r="K56" s="90" t="s">
        <v>29</v>
      </c>
      <c r="L56" s="111" t="s">
        <v>30</v>
      </c>
      <c r="M56" s="111" t="s">
        <v>94</v>
      </c>
      <c r="N56" s="129">
        <v>45931</v>
      </c>
      <c r="O56" s="129">
        <v>46660</v>
      </c>
      <c r="P56" s="129">
        <v>47391</v>
      </c>
      <c r="Q56" s="111" t="s">
        <v>40</v>
      </c>
      <c r="R56" s="184">
        <v>102000</v>
      </c>
      <c r="S56" s="184">
        <v>204000</v>
      </c>
      <c r="T56" s="94" t="s">
        <v>39</v>
      </c>
      <c r="U56" s="111" t="s">
        <v>5121</v>
      </c>
      <c r="V56" s="90" t="s">
        <v>4462</v>
      </c>
      <c r="W56" s="111" t="s">
        <v>36</v>
      </c>
      <c r="X56" s="111" t="s">
        <v>51</v>
      </c>
      <c r="Y56" s="95" t="s">
        <v>67</v>
      </c>
      <c r="Z56" s="101" t="s">
        <v>51</v>
      </c>
      <c r="AA56" s="95" t="s">
        <v>36</v>
      </c>
      <c r="AB56" s="90" t="s">
        <v>4423</v>
      </c>
      <c r="AC56" s="89" t="s">
        <v>32</v>
      </c>
      <c r="AE56" s="105" t="s">
        <v>5122</v>
      </c>
      <c r="AF56" s="105" t="s">
        <v>5121</v>
      </c>
      <c r="AG56" s="105" t="s">
        <v>5123</v>
      </c>
      <c r="AH56" s="95"/>
    </row>
    <row r="57" spans="1:34" x14ac:dyDescent="0.25">
      <c r="A57" s="105" t="s">
        <v>5130</v>
      </c>
      <c r="B57" s="187" t="s">
        <v>25</v>
      </c>
      <c r="C57" s="105" t="s">
        <v>5129</v>
      </c>
      <c r="D57" s="105" t="s">
        <v>5129</v>
      </c>
      <c r="E57" s="105" t="s">
        <v>5135</v>
      </c>
      <c r="G57" s="90" t="s">
        <v>26</v>
      </c>
      <c r="H57" s="105">
        <v>80400000</v>
      </c>
      <c r="I57" s="90" t="s">
        <v>151</v>
      </c>
      <c r="J57" s="90" t="s">
        <v>28</v>
      </c>
      <c r="K57" s="90" t="s">
        <v>29</v>
      </c>
      <c r="L57" s="88" t="s">
        <v>30</v>
      </c>
      <c r="M57" s="91" t="s">
        <v>31</v>
      </c>
      <c r="N57" s="123">
        <v>45901</v>
      </c>
      <c r="O57" s="123">
        <v>46752</v>
      </c>
      <c r="P57" s="123">
        <v>46752</v>
      </c>
      <c r="Q57" s="88" t="s">
        <v>32</v>
      </c>
      <c r="R57" s="167">
        <v>34000</v>
      </c>
      <c r="S57" s="169">
        <v>72000</v>
      </c>
      <c r="T57" s="105" t="s">
        <v>39</v>
      </c>
      <c r="U57" s="105" t="s">
        <v>4516</v>
      </c>
      <c r="V57" s="90" t="s">
        <v>4462</v>
      </c>
      <c r="W57" s="111" t="s">
        <v>36</v>
      </c>
      <c r="X57" s="111" t="s">
        <v>51</v>
      </c>
      <c r="Y57" s="95" t="s">
        <v>67</v>
      </c>
      <c r="Z57" s="101" t="s">
        <v>51</v>
      </c>
      <c r="AA57" s="95" t="s">
        <v>36</v>
      </c>
      <c r="AB57" s="90" t="s">
        <v>4423</v>
      </c>
      <c r="AC57" s="89" t="s">
        <v>32</v>
      </c>
      <c r="AD57" s="105" t="s">
        <v>4493</v>
      </c>
      <c r="AE57" s="105" t="s">
        <v>5136</v>
      </c>
      <c r="AF57" s="90" t="s">
        <v>4516</v>
      </c>
      <c r="AG57" s="105" t="s">
        <v>5133</v>
      </c>
      <c r="AH57" s="95"/>
    </row>
    <row r="58" spans="1:34" x14ac:dyDescent="0.25">
      <c r="A58" s="105" t="s">
        <v>5131</v>
      </c>
      <c r="B58" s="187" t="s">
        <v>25</v>
      </c>
      <c r="C58" s="105" t="s">
        <v>5132</v>
      </c>
      <c r="D58" s="105" t="s">
        <v>5132</v>
      </c>
      <c r="E58" s="105" t="s">
        <v>5137</v>
      </c>
      <c r="G58" s="90" t="s">
        <v>26</v>
      </c>
      <c r="H58" s="105">
        <v>80400000</v>
      </c>
      <c r="I58" s="90" t="s">
        <v>151</v>
      </c>
      <c r="J58" s="90" t="s">
        <v>28</v>
      </c>
      <c r="K58" s="90" t="s">
        <v>29</v>
      </c>
      <c r="L58" s="88" t="s">
        <v>30</v>
      </c>
      <c r="M58" s="91" t="s">
        <v>31</v>
      </c>
      <c r="N58" s="123">
        <v>45901</v>
      </c>
      <c r="O58" s="123">
        <v>46538</v>
      </c>
      <c r="P58" s="123">
        <v>46538</v>
      </c>
      <c r="Q58" s="88" t="s">
        <v>32</v>
      </c>
      <c r="R58" s="167">
        <v>57000</v>
      </c>
      <c r="S58" s="169">
        <v>114000</v>
      </c>
      <c r="T58" s="105" t="s">
        <v>39</v>
      </c>
      <c r="U58" s="105" t="s">
        <v>4516</v>
      </c>
      <c r="V58" s="90" t="s">
        <v>4462</v>
      </c>
      <c r="W58" s="111" t="s">
        <v>36</v>
      </c>
      <c r="X58" s="111" t="s">
        <v>51</v>
      </c>
      <c r="Y58" s="95" t="s">
        <v>67</v>
      </c>
      <c r="Z58" s="101" t="s">
        <v>51</v>
      </c>
      <c r="AA58" s="95" t="s">
        <v>36</v>
      </c>
      <c r="AB58" s="90" t="s">
        <v>4423</v>
      </c>
      <c r="AC58" s="89" t="s">
        <v>32</v>
      </c>
      <c r="AD58" s="105" t="s">
        <v>4493</v>
      </c>
      <c r="AE58" s="105" t="s">
        <v>5136</v>
      </c>
      <c r="AF58" s="90" t="s">
        <v>4516</v>
      </c>
      <c r="AG58" s="105" t="s">
        <v>5134</v>
      </c>
      <c r="AH58" s="95"/>
    </row>
    <row r="59" spans="1:34" x14ac:dyDescent="0.25">
      <c r="A59" s="105" t="s">
        <v>4939</v>
      </c>
      <c r="B59" s="187" t="s">
        <v>25</v>
      </c>
      <c r="C59" s="105" t="s">
        <v>5177</v>
      </c>
      <c r="D59" s="105" t="s">
        <v>5177</v>
      </c>
      <c r="E59" s="105" t="s">
        <v>5178</v>
      </c>
      <c r="G59" s="90" t="s">
        <v>26</v>
      </c>
      <c r="H59" s="105">
        <v>80400000</v>
      </c>
      <c r="I59" s="90" t="s">
        <v>151</v>
      </c>
      <c r="J59" s="90" t="s">
        <v>28</v>
      </c>
      <c r="K59" s="90" t="s">
        <v>29</v>
      </c>
      <c r="L59" s="88" t="s">
        <v>30</v>
      </c>
      <c r="M59" s="91" t="s">
        <v>31</v>
      </c>
      <c r="N59" s="123">
        <v>45962</v>
      </c>
      <c r="O59" s="123">
        <v>47087</v>
      </c>
      <c r="P59" s="123">
        <v>47087</v>
      </c>
      <c r="Q59" s="88" t="s">
        <v>32</v>
      </c>
      <c r="R59" s="167">
        <v>26500</v>
      </c>
      <c r="S59" s="167">
        <v>80000</v>
      </c>
      <c r="T59" s="105" t="s">
        <v>39</v>
      </c>
      <c r="U59" s="105" t="s">
        <v>4516</v>
      </c>
      <c r="V59" s="90" t="s">
        <v>4462</v>
      </c>
      <c r="W59" s="88" t="s">
        <v>36</v>
      </c>
      <c r="X59" s="111" t="s">
        <v>51</v>
      </c>
      <c r="Y59" s="105" t="s">
        <v>67</v>
      </c>
      <c r="Z59" s="101" t="s">
        <v>51</v>
      </c>
      <c r="AA59" s="105" t="s">
        <v>36</v>
      </c>
      <c r="AB59" s="90" t="s">
        <v>4423</v>
      </c>
      <c r="AC59" s="89" t="s">
        <v>32</v>
      </c>
      <c r="AD59" s="105" t="s">
        <v>4493</v>
      </c>
      <c r="AE59" s="105" t="s">
        <v>5136</v>
      </c>
      <c r="AF59" s="90" t="s">
        <v>4516</v>
      </c>
      <c r="AG59" s="105" t="s">
        <v>5179</v>
      </c>
      <c r="AH59" s="95"/>
    </row>
    <row r="60" spans="1:34" s="95" customFormat="1" ht="15" customHeight="1" x14ac:dyDescent="0.35">
      <c r="A60" s="88" t="s">
        <v>3049</v>
      </c>
      <c r="B60" s="89" t="s">
        <v>2625</v>
      </c>
      <c r="C60" s="88" t="s">
        <v>3050</v>
      </c>
      <c r="D60" s="88" t="s">
        <v>3050</v>
      </c>
      <c r="E60" s="88" t="s">
        <v>3047</v>
      </c>
      <c r="F60" s="88">
        <v>804916</v>
      </c>
      <c r="G60" s="90" t="s">
        <v>26</v>
      </c>
      <c r="H60" s="90" t="s">
        <v>3048</v>
      </c>
      <c r="I60" s="90" t="s">
        <v>151</v>
      </c>
      <c r="J60" s="90" t="s">
        <v>28</v>
      </c>
      <c r="K60" s="90" t="s">
        <v>29</v>
      </c>
      <c r="L60" s="88" t="s">
        <v>30</v>
      </c>
      <c r="M60" s="90" t="s">
        <v>31</v>
      </c>
      <c r="N60" s="92">
        <v>44652</v>
      </c>
      <c r="O60" s="92">
        <v>46477</v>
      </c>
      <c r="P60" s="92">
        <v>46477</v>
      </c>
      <c r="Q60" s="88" t="s">
        <v>32</v>
      </c>
      <c r="R60" s="93">
        <v>15000</v>
      </c>
      <c r="S60" s="169">
        <v>45000</v>
      </c>
      <c r="T60" s="88" t="s">
        <v>3041</v>
      </c>
      <c r="U60" s="88" t="s">
        <v>1963</v>
      </c>
      <c r="V60" s="90" t="s">
        <v>4462</v>
      </c>
      <c r="W60" s="88" t="s">
        <v>32</v>
      </c>
      <c r="X60" s="88" t="s">
        <v>41</v>
      </c>
      <c r="Y60" s="95" t="s">
        <v>67</v>
      </c>
      <c r="Z60" s="101" t="s">
        <v>51</v>
      </c>
      <c r="AA60" s="95" t="s">
        <v>4845</v>
      </c>
      <c r="AB60" s="95" t="s">
        <v>4423</v>
      </c>
      <c r="AC60" s="89" t="s">
        <v>32</v>
      </c>
      <c r="AD60" s="95" t="s">
        <v>4470</v>
      </c>
      <c r="AE60" s="95" t="s">
        <v>4513</v>
      </c>
      <c r="AF60" s="110" t="s">
        <v>3450</v>
      </c>
      <c r="AG60" s="95" t="s">
        <v>5023</v>
      </c>
    </row>
    <row r="61" spans="1:34" s="95" customFormat="1" ht="15" customHeight="1" x14ac:dyDescent="0.35">
      <c r="A61" s="88" t="s">
        <v>3053</v>
      </c>
      <c r="B61" s="89" t="s">
        <v>2625</v>
      </c>
      <c r="C61" s="88" t="s">
        <v>3054</v>
      </c>
      <c r="D61" s="88" t="s">
        <v>3055</v>
      </c>
      <c r="E61" s="88" t="s">
        <v>3056</v>
      </c>
      <c r="F61" s="88">
        <v>449266</v>
      </c>
      <c r="G61" s="90" t="s">
        <v>26</v>
      </c>
      <c r="H61" s="90" t="s">
        <v>3032</v>
      </c>
      <c r="I61" s="90" t="s">
        <v>3339</v>
      </c>
      <c r="J61" s="90" t="s">
        <v>28</v>
      </c>
      <c r="K61" s="90" t="s">
        <v>29</v>
      </c>
      <c r="L61" s="88" t="s">
        <v>30</v>
      </c>
      <c r="M61" s="90" t="s">
        <v>31</v>
      </c>
      <c r="N61" s="92">
        <v>44145</v>
      </c>
      <c r="O61" s="92">
        <v>46112</v>
      </c>
      <c r="P61" s="92">
        <v>46112</v>
      </c>
      <c r="Q61" s="88" t="s">
        <v>32</v>
      </c>
      <c r="R61" s="93">
        <v>24000</v>
      </c>
      <c r="S61" s="169">
        <v>144000</v>
      </c>
      <c r="T61" s="88" t="s">
        <v>3041</v>
      </c>
      <c r="U61" s="88" t="s">
        <v>1963</v>
      </c>
      <c r="V61" s="90" t="s">
        <v>4462</v>
      </c>
      <c r="W61" s="88" t="s">
        <v>32</v>
      </c>
      <c r="X61" s="88" t="s">
        <v>41</v>
      </c>
      <c r="Y61" s="101" t="s">
        <v>67</v>
      </c>
      <c r="Z61" s="101" t="s">
        <v>51</v>
      </c>
      <c r="AA61" s="95" t="s">
        <v>4846</v>
      </c>
      <c r="AB61" s="95" t="s">
        <v>4423</v>
      </c>
      <c r="AC61" s="89" t="s">
        <v>32</v>
      </c>
      <c r="AD61" s="95" t="s">
        <v>4470</v>
      </c>
      <c r="AE61" s="95" t="s">
        <v>4513</v>
      </c>
      <c r="AF61" s="110" t="s">
        <v>4150</v>
      </c>
      <c r="AG61" s="95" t="s">
        <v>5023</v>
      </c>
    </row>
    <row r="62" spans="1:34" s="95" customFormat="1" ht="12.65" customHeight="1" x14ac:dyDescent="0.35">
      <c r="A62" s="88" t="s">
        <v>3057</v>
      </c>
      <c r="B62" s="89" t="s">
        <v>2625</v>
      </c>
      <c r="C62" s="88" t="s">
        <v>3058</v>
      </c>
      <c r="D62" s="88" t="s">
        <v>3058</v>
      </c>
      <c r="E62" s="88" t="s">
        <v>3059</v>
      </c>
      <c r="F62" s="88">
        <v>809722</v>
      </c>
      <c r="G62" s="90" t="s">
        <v>26</v>
      </c>
      <c r="H62" s="90" t="s">
        <v>3060</v>
      </c>
      <c r="I62" s="90" t="s">
        <v>3339</v>
      </c>
      <c r="J62" s="90" t="s">
        <v>28</v>
      </c>
      <c r="K62" s="90" t="s">
        <v>29</v>
      </c>
      <c r="L62" s="88" t="s">
        <v>30</v>
      </c>
      <c r="M62" s="90" t="s">
        <v>31</v>
      </c>
      <c r="N62" s="92">
        <v>44252</v>
      </c>
      <c r="O62" s="92">
        <v>46215</v>
      </c>
      <c r="P62" s="92">
        <v>46215</v>
      </c>
      <c r="Q62" s="88" t="s">
        <v>32</v>
      </c>
      <c r="R62" s="93">
        <v>38000</v>
      </c>
      <c r="S62" s="169">
        <v>76000</v>
      </c>
      <c r="T62" s="88" t="s">
        <v>3041</v>
      </c>
      <c r="U62" s="88" t="s">
        <v>1963</v>
      </c>
      <c r="V62" s="90" t="s">
        <v>4462</v>
      </c>
      <c r="W62" s="88" t="s">
        <v>32</v>
      </c>
      <c r="X62" s="88" t="s">
        <v>41</v>
      </c>
      <c r="Y62" s="101" t="s">
        <v>67</v>
      </c>
      <c r="Z62" s="101" t="s">
        <v>51</v>
      </c>
      <c r="AA62" s="95" t="s">
        <v>4847</v>
      </c>
      <c r="AB62" s="95" t="s">
        <v>4423</v>
      </c>
      <c r="AC62" s="89" t="s">
        <v>32</v>
      </c>
      <c r="AD62" s="95" t="s">
        <v>4470</v>
      </c>
      <c r="AE62" s="95" t="s">
        <v>4513</v>
      </c>
      <c r="AF62" s="110" t="s">
        <v>3200</v>
      </c>
      <c r="AG62" s="95" t="s">
        <v>5023</v>
      </c>
    </row>
    <row r="63" spans="1:34" s="95" customFormat="1" ht="15" customHeight="1" x14ac:dyDescent="0.35">
      <c r="A63" s="88" t="s">
        <v>3135</v>
      </c>
      <c r="B63" s="89" t="s">
        <v>2625</v>
      </c>
      <c r="C63" s="88" t="s">
        <v>4154</v>
      </c>
      <c r="D63" s="88" t="s">
        <v>4155</v>
      </c>
      <c r="E63" s="88" t="s">
        <v>3136</v>
      </c>
      <c r="F63" s="88">
        <v>437906</v>
      </c>
      <c r="G63" s="90" t="s">
        <v>26</v>
      </c>
      <c r="H63" s="90" t="s">
        <v>3123</v>
      </c>
      <c r="I63" s="90" t="s">
        <v>92</v>
      </c>
      <c r="J63" s="90" t="s">
        <v>28</v>
      </c>
      <c r="K63" s="90" t="s">
        <v>29</v>
      </c>
      <c r="L63" s="88" t="s">
        <v>30</v>
      </c>
      <c r="M63" s="90" t="s">
        <v>31</v>
      </c>
      <c r="N63" s="92">
        <v>44504</v>
      </c>
      <c r="O63" s="92">
        <v>46329</v>
      </c>
      <c r="P63" s="92">
        <v>46329</v>
      </c>
      <c r="Q63" s="88" t="s">
        <v>32</v>
      </c>
      <c r="R63" s="93">
        <v>11880</v>
      </c>
      <c r="S63" s="169">
        <v>59400</v>
      </c>
      <c r="T63" s="88" t="s">
        <v>3074</v>
      </c>
      <c r="U63" s="88" t="s">
        <v>1963</v>
      </c>
      <c r="V63" s="90" t="s">
        <v>4462</v>
      </c>
      <c r="W63" s="88" t="s">
        <v>32</v>
      </c>
      <c r="X63" s="88" t="s">
        <v>41</v>
      </c>
      <c r="Y63" s="101" t="s">
        <v>67</v>
      </c>
      <c r="Z63" s="101" t="s">
        <v>51</v>
      </c>
      <c r="AA63" s="95" t="s">
        <v>4849</v>
      </c>
      <c r="AB63" s="95" t="s">
        <v>4423</v>
      </c>
      <c r="AC63" s="89" t="s">
        <v>32</v>
      </c>
      <c r="AD63" s="95" t="s">
        <v>4470</v>
      </c>
      <c r="AE63" s="95" t="s">
        <v>4513</v>
      </c>
      <c r="AF63" s="110" t="s">
        <v>4150</v>
      </c>
      <c r="AG63" s="95" t="s">
        <v>5023</v>
      </c>
    </row>
    <row r="64" spans="1:34" s="185" customFormat="1" x14ac:dyDescent="0.25">
      <c r="A64" s="90" t="s">
        <v>4956</v>
      </c>
      <c r="B64" s="90" t="s">
        <v>2625</v>
      </c>
      <c r="C64" s="90" t="s">
        <v>4957</v>
      </c>
      <c r="D64" s="102" t="s">
        <v>4958</v>
      </c>
      <c r="E64" s="90" t="s">
        <v>4959</v>
      </c>
      <c r="F64" s="90">
        <v>920342</v>
      </c>
      <c r="G64" s="90" t="s">
        <v>26</v>
      </c>
      <c r="H64" s="90">
        <v>79212000</v>
      </c>
      <c r="I64" s="90" t="s">
        <v>88</v>
      </c>
      <c r="J64" s="90" t="s">
        <v>28</v>
      </c>
      <c r="K64" s="90" t="s">
        <v>29</v>
      </c>
      <c r="L64" s="90" t="s">
        <v>30</v>
      </c>
      <c r="M64" s="90" t="s">
        <v>31</v>
      </c>
      <c r="N64" s="91">
        <v>45607</v>
      </c>
      <c r="O64" s="92">
        <v>46701</v>
      </c>
      <c r="P64" s="106">
        <v>46701</v>
      </c>
      <c r="Q64" s="102" t="s">
        <v>32</v>
      </c>
      <c r="R64" s="103">
        <v>23000</v>
      </c>
      <c r="S64" s="130">
        <v>69000</v>
      </c>
      <c r="T64" s="90" t="s">
        <v>104</v>
      </c>
      <c r="U64" s="90" t="s">
        <v>4343</v>
      </c>
      <c r="V64" s="90" t="s">
        <v>4462</v>
      </c>
      <c r="W64" s="90" t="s">
        <v>32</v>
      </c>
      <c r="X64" s="90" t="s">
        <v>51</v>
      </c>
      <c r="Y64" s="96" t="s">
        <v>67</v>
      </c>
      <c r="Z64" s="96" t="s">
        <v>51</v>
      </c>
      <c r="AA64" s="96" t="s">
        <v>4975</v>
      </c>
      <c r="AB64" s="185" t="s">
        <v>4423</v>
      </c>
      <c r="AC64" s="185" t="s">
        <v>32</v>
      </c>
      <c r="AD64" s="185" t="s">
        <v>4493</v>
      </c>
      <c r="AE64" s="185" t="s">
        <v>4704</v>
      </c>
      <c r="AF64" s="185" t="s">
        <v>4150</v>
      </c>
      <c r="AG64" s="95" t="s">
        <v>5052</v>
      </c>
      <c r="AH64" s="95"/>
    </row>
    <row r="65" spans="1:34" s="95" customFormat="1" ht="15" customHeight="1" x14ac:dyDescent="0.25">
      <c r="A65" s="90" t="s">
        <v>4208</v>
      </c>
      <c r="B65" s="90" t="s">
        <v>2625</v>
      </c>
      <c r="C65" s="90" t="s">
        <v>4209</v>
      </c>
      <c r="D65" s="90" t="s">
        <v>4209</v>
      </c>
      <c r="E65" s="105" t="s">
        <v>4950</v>
      </c>
      <c r="F65" s="88">
        <v>923477</v>
      </c>
      <c r="G65" s="90" t="s">
        <v>26</v>
      </c>
      <c r="H65" s="141">
        <v>72000000</v>
      </c>
      <c r="I65" s="90" t="s">
        <v>4457</v>
      </c>
      <c r="J65" s="90" t="s">
        <v>28</v>
      </c>
      <c r="K65" s="90" t="s">
        <v>29</v>
      </c>
      <c r="L65" s="88" t="s">
        <v>30</v>
      </c>
      <c r="M65" s="90" t="s">
        <v>31</v>
      </c>
      <c r="N65" s="99">
        <v>46940</v>
      </c>
      <c r="O65" s="92">
        <v>47305</v>
      </c>
      <c r="P65" s="99">
        <v>47298</v>
      </c>
      <c r="Q65" s="88" t="s">
        <v>32</v>
      </c>
      <c r="R65" s="148">
        <v>29943</v>
      </c>
      <c r="S65" s="174">
        <v>119772</v>
      </c>
      <c r="T65" s="121" t="s">
        <v>3074</v>
      </c>
      <c r="U65" s="121" t="s">
        <v>4343</v>
      </c>
      <c r="V65" s="90" t="s">
        <v>4462</v>
      </c>
      <c r="W65" s="90" t="s">
        <v>32</v>
      </c>
      <c r="X65" s="88" t="s">
        <v>51</v>
      </c>
      <c r="Y65" s="151" t="s">
        <v>67</v>
      </c>
      <c r="Z65" s="151" t="s">
        <v>51</v>
      </c>
      <c r="AA65" s="96" t="s">
        <v>5176</v>
      </c>
      <c r="AB65" s="90" t="s">
        <v>4423</v>
      </c>
      <c r="AC65" s="89" t="s">
        <v>32</v>
      </c>
      <c r="AD65" s="95" t="s">
        <v>4470</v>
      </c>
      <c r="AE65" s="95" t="s">
        <v>4513</v>
      </c>
      <c r="AF65" s="90" t="s">
        <v>3200</v>
      </c>
      <c r="AG65" s="95" t="s">
        <v>5023</v>
      </c>
    </row>
    <row r="66" spans="1:34" s="95" customFormat="1" ht="15" customHeight="1" x14ac:dyDescent="0.25">
      <c r="A66" s="90" t="s">
        <v>4340</v>
      </c>
      <c r="B66" s="90" t="s">
        <v>2625</v>
      </c>
      <c r="C66" s="90" t="s">
        <v>3456</v>
      </c>
      <c r="D66" s="102" t="s">
        <v>4341</v>
      </c>
      <c r="E66" s="105" t="s">
        <v>4342</v>
      </c>
      <c r="F66" s="88">
        <v>9820</v>
      </c>
      <c r="G66" s="90" t="s">
        <v>26</v>
      </c>
      <c r="H66" s="90">
        <v>63710000</v>
      </c>
      <c r="I66" s="90" t="s">
        <v>43</v>
      </c>
      <c r="J66" s="90" t="s">
        <v>44</v>
      </c>
      <c r="K66" s="90" t="s">
        <v>29</v>
      </c>
      <c r="L66" s="88" t="s">
        <v>30</v>
      </c>
      <c r="M66" s="90" t="s">
        <v>31</v>
      </c>
      <c r="N66" s="99">
        <v>45734</v>
      </c>
      <c r="O66" s="92">
        <v>47194</v>
      </c>
      <c r="P66" s="147">
        <v>47194</v>
      </c>
      <c r="Q66" s="88" t="s">
        <v>32</v>
      </c>
      <c r="R66" s="103">
        <v>37988.17</v>
      </c>
      <c r="S66" s="130">
        <v>37988.17</v>
      </c>
      <c r="T66" s="88" t="s">
        <v>3074</v>
      </c>
      <c r="U66" s="90" t="s">
        <v>4343</v>
      </c>
      <c r="V66" s="90" t="s">
        <v>4462</v>
      </c>
      <c r="W66" s="90" t="s">
        <v>32</v>
      </c>
      <c r="X66" s="88" t="s">
        <v>49</v>
      </c>
      <c r="Y66" s="101" t="s">
        <v>67</v>
      </c>
      <c r="Z66" s="101" t="s">
        <v>51</v>
      </c>
      <c r="AA66" s="195" t="s">
        <v>4669</v>
      </c>
      <c r="AB66" s="95" t="s">
        <v>4423</v>
      </c>
      <c r="AC66" s="89" t="s">
        <v>32</v>
      </c>
      <c r="AD66" s="95" t="s">
        <v>4470</v>
      </c>
      <c r="AE66" s="95" t="s">
        <v>4513</v>
      </c>
      <c r="AF66" s="95" t="s">
        <v>4150</v>
      </c>
      <c r="AG66" s="95" t="s">
        <v>5023</v>
      </c>
    </row>
    <row r="67" spans="1:34" s="95" customFormat="1" ht="15" customHeight="1" x14ac:dyDescent="0.25">
      <c r="A67" s="90" t="s">
        <v>4288</v>
      </c>
      <c r="B67" s="90" t="s">
        <v>2625</v>
      </c>
      <c r="C67" s="90" t="s">
        <v>4289</v>
      </c>
      <c r="D67" s="102" t="s">
        <v>4290</v>
      </c>
      <c r="E67" s="105" t="s">
        <v>4635</v>
      </c>
      <c r="F67" s="88">
        <v>746517</v>
      </c>
      <c r="G67" s="90" t="s">
        <v>26</v>
      </c>
      <c r="H67" s="121">
        <v>48000000</v>
      </c>
      <c r="I67" s="90" t="s">
        <v>88</v>
      </c>
      <c r="J67" s="90" t="s">
        <v>28</v>
      </c>
      <c r="K67" s="90" t="s">
        <v>29</v>
      </c>
      <c r="L67" s="88" t="s">
        <v>30</v>
      </c>
      <c r="M67" s="90" t="s">
        <v>31</v>
      </c>
      <c r="N67" s="99">
        <v>45748</v>
      </c>
      <c r="O67" s="92">
        <v>46112</v>
      </c>
      <c r="P67" s="147">
        <v>46112</v>
      </c>
      <c r="Q67" s="88" t="s">
        <v>32</v>
      </c>
      <c r="R67" s="103">
        <v>29400</v>
      </c>
      <c r="S67" s="130">
        <v>29400</v>
      </c>
      <c r="T67" s="121" t="s">
        <v>39</v>
      </c>
      <c r="U67" s="121" t="s">
        <v>4343</v>
      </c>
      <c r="V67" s="90" t="s">
        <v>4462</v>
      </c>
      <c r="W67" s="90" t="s">
        <v>32</v>
      </c>
      <c r="X67" s="88" t="s">
        <v>67</v>
      </c>
      <c r="Y67" s="134" t="s">
        <v>67</v>
      </c>
      <c r="Z67" s="101" t="s">
        <v>51</v>
      </c>
      <c r="AA67" s="154" t="s">
        <v>4636</v>
      </c>
      <c r="AB67" s="90" t="s">
        <v>4423</v>
      </c>
      <c r="AC67" s="89" t="s">
        <v>32</v>
      </c>
      <c r="AD67" s="95" t="s">
        <v>4470</v>
      </c>
      <c r="AE67" s="95" t="s">
        <v>4513</v>
      </c>
      <c r="AF67" s="90" t="s">
        <v>4633</v>
      </c>
      <c r="AG67" s="95" t="s">
        <v>5023</v>
      </c>
    </row>
    <row r="68" spans="1:34" s="95" customFormat="1" ht="15" customHeight="1" x14ac:dyDescent="0.25">
      <c r="A68" s="90" t="s">
        <v>4391</v>
      </c>
      <c r="B68" s="90" t="s">
        <v>2625</v>
      </c>
      <c r="C68" s="90" t="s">
        <v>4392</v>
      </c>
      <c r="D68" s="102" t="s">
        <v>4393</v>
      </c>
      <c r="E68" s="105" t="s">
        <v>4951</v>
      </c>
      <c r="F68" s="88">
        <v>169921</v>
      </c>
      <c r="G68" s="90" t="s">
        <v>26</v>
      </c>
      <c r="H68" s="121">
        <v>48000000</v>
      </c>
      <c r="I68" s="90" t="s">
        <v>151</v>
      </c>
      <c r="J68" s="90" t="s">
        <v>28</v>
      </c>
      <c r="K68" s="90" t="s">
        <v>29</v>
      </c>
      <c r="L68" s="88" t="s">
        <v>30</v>
      </c>
      <c r="M68" s="90" t="s">
        <v>31</v>
      </c>
      <c r="N68" s="99">
        <v>45748</v>
      </c>
      <c r="O68" s="92">
        <v>46843</v>
      </c>
      <c r="P68" s="147">
        <v>46843</v>
      </c>
      <c r="Q68" s="88" t="s">
        <v>32</v>
      </c>
      <c r="R68" s="103">
        <v>26359</v>
      </c>
      <c r="S68" s="130">
        <v>79077.55</v>
      </c>
      <c r="T68" s="90" t="s">
        <v>39</v>
      </c>
      <c r="U68" s="90" t="s">
        <v>4343</v>
      </c>
      <c r="V68" s="90" t="s">
        <v>4462</v>
      </c>
      <c r="W68" s="90" t="s">
        <v>32</v>
      </c>
      <c r="X68" s="90" t="s">
        <v>67</v>
      </c>
      <c r="Y68" s="101" t="s">
        <v>67</v>
      </c>
      <c r="Z68" s="101" t="s">
        <v>51</v>
      </c>
      <c r="AA68" s="154">
        <v>8431</v>
      </c>
      <c r="AB68" s="95" t="s">
        <v>4423</v>
      </c>
      <c r="AC68" s="89" t="s">
        <v>32</v>
      </c>
      <c r="AD68" s="95" t="s">
        <v>4470</v>
      </c>
      <c r="AE68" s="95" t="s">
        <v>4513</v>
      </c>
      <c r="AF68" s="95" t="s">
        <v>4150</v>
      </c>
      <c r="AG68" s="95" t="s">
        <v>5023</v>
      </c>
    </row>
    <row r="69" spans="1:34" s="95" customFormat="1" ht="15" customHeight="1" x14ac:dyDescent="0.25">
      <c r="A69" s="90" t="s">
        <v>4424</v>
      </c>
      <c r="B69" s="90" t="s">
        <v>2625</v>
      </c>
      <c r="C69" s="90" t="s">
        <v>4425</v>
      </c>
      <c r="D69" s="102" t="s">
        <v>4426</v>
      </c>
      <c r="E69" s="105" t="s">
        <v>5054</v>
      </c>
      <c r="F69" s="88">
        <v>227386</v>
      </c>
      <c r="G69" s="90" t="s">
        <v>26</v>
      </c>
      <c r="H69" s="90">
        <v>48000000</v>
      </c>
      <c r="I69" s="90" t="s">
        <v>71</v>
      </c>
      <c r="J69" s="90" t="s">
        <v>28</v>
      </c>
      <c r="K69" s="90" t="s">
        <v>29</v>
      </c>
      <c r="L69" s="88" t="s">
        <v>30</v>
      </c>
      <c r="M69" s="90" t="s">
        <v>55</v>
      </c>
      <c r="N69" s="99">
        <v>46942</v>
      </c>
      <c r="O69" s="92">
        <v>46941</v>
      </c>
      <c r="P69" s="176">
        <v>46941</v>
      </c>
      <c r="Q69" s="88" t="s">
        <v>40</v>
      </c>
      <c r="R69" s="103">
        <v>50262</v>
      </c>
      <c r="S69" s="130">
        <v>150787</v>
      </c>
      <c r="T69" s="90" t="s">
        <v>39</v>
      </c>
      <c r="U69" s="90" t="s">
        <v>4343</v>
      </c>
      <c r="V69" s="90" t="s">
        <v>4462</v>
      </c>
      <c r="W69" s="90" t="s">
        <v>32</v>
      </c>
      <c r="X69" s="88" t="s">
        <v>49</v>
      </c>
      <c r="Y69" s="101" t="s">
        <v>67</v>
      </c>
      <c r="Z69" s="96" t="s">
        <v>51</v>
      </c>
      <c r="AA69" s="195" t="s">
        <v>5053</v>
      </c>
      <c r="AB69" s="95" t="s">
        <v>4423</v>
      </c>
      <c r="AC69" s="89" t="s">
        <v>32</v>
      </c>
      <c r="AD69" s="95" t="s">
        <v>4470</v>
      </c>
      <c r="AE69" s="95" t="s">
        <v>4513</v>
      </c>
      <c r="AF69" s="95" t="s">
        <v>4150</v>
      </c>
      <c r="AG69" s="95" t="s">
        <v>5023</v>
      </c>
    </row>
    <row r="70" spans="1:34" x14ac:dyDescent="0.25">
      <c r="A70" s="105" t="s">
        <v>4700</v>
      </c>
      <c r="B70" s="89" t="s">
        <v>2625</v>
      </c>
      <c r="C70" s="105" t="s">
        <v>4701</v>
      </c>
      <c r="D70" s="105" t="s">
        <v>4702</v>
      </c>
      <c r="E70" s="105" t="s">
        <v>4703</v>
      </c>
      <c r="F70" s="105">
        <v>427290</v>
      </c>
      <c r="G70" s="90" t="s">
        <v>26</v>
      </c>
      <c r="H70" s="105">
        <v>79980000</v>
      </c>
      <c r="I70" s="90" t="s">
        <v>151</v>
      </c>
      <c r="J70" s="90" t="s">
        <v>28</v>
      </c>
      <c r="K70" s="90" t="s">
        <v>29</v>
      </c>
      <c r="L70" s="88" t="s">
        <v>126</v>
      </c>
      <c r="M70" s="90" t="s">
        <v>31</v>
      </c>
      <c r="N70" s="123">
        <v>45778</v>
      </c>
      <c r="O70" s="92">
        <v>46507</v>
      </c>
      <c r="P70" s="123">
        <v>46507</v>
      </c>
      <c r="Q70" s="88" t="s">
        <v>32</v>
      </c>
      <c r="R70" s="168">
        <v>32580</v>
      </c>
      <c r="S70" s="168">
        <v>65160</v>
      </c>
      <c r="T70" s="105" t="s">
        <v>104</v>
      </c>
      <c r="U70" s="105" t="s">
        <v>4343</v>
      </c>
      <c r="V70" s="90" t="s">
        <v>4462</v>
      </c>
      <c r="W70" s="88" t="s">
        <v>32</v>
      </c>
      <c r="X70" s="88" t="s">
        <v>51</v>
      </c>
      <c r="Y70" s="105" t="s">
        <v>67</v>
      </c>
      <c r="Z70" s="105" t="s">
        <v>51</v>
      </c>
      <c r="AA70" s="105" t="s">
        <v>36</v>
      </c>
      <c r="AB70" s="90" t="s">
        <v>4423</v>
      </c>
      <c r="AC70" s="89" t="s">
        <v>32</v>
      </c>
      <c r="AD70" s="105" t="s">
        <v>4493</v>
      </c>
      <c r="AE70" s="105" t="s">
        <v>4704</v>
      </c>
      <c r="AF70" s="95" t="s">
        <v>4150</v>
      </c>
      <c r="AG70" s="95" t="s">
        <v>5023</v>
      </c>
      <c r="AH70" s="95"/>
    </row>
    <row r="71" spans="1:34" s="95" customFormat="1" x14ac:dyDescent="0.35">
      <c r="A71" s="88" t="s">
        <v>5051</v>
      </c>
      <c r="B71" s="89" t="s">
        <v>2625</v>
      </c>
      <c r="C71" s="88" t="s">
        <v>4976</v>
      </c>
      <c r="D71" s="88" t="s">
        <v>4977</v>
      </c>
      <c r="E71" s="88" t="s">
        <v>4978</v>
      </c>
      <c r="F71" s="88">
        <v>916405</v>
      </c>
      <c r="G71" s="90" t="s">
        <v>26</v>
      </c>
      <c r="H71" s="90">
        <v>48000000</v>
      </c>
      <c r="I71" s="90" t="s">
        <v>4457</v>
      </c>
      <c r="J71" s="90" t="s">
        <v>28</v>
      </c>
      <c r="K71" s="90" t="s">
        <v>29</v>
      </c>
      <c r="L71" s="88" t="s">
        <v>30</v>
      </c>
      <c r="M71" s="90" t="s">
        <v>31</v>
      </c>
      <c r="N71" s="92">
        <v>45909</v>
      </c>
      <c r="O71" s="92">
        <v>46273</v>
      </c>
      <c r="P71" s="92">
        <v>46638</v>
      </c>
      <c r="Q71" s="88" t="s">
        <v>32</v>
      </c>
      <c r="R71" s="93">
        <v>22800</v>
      </c>
      <c r="S71" s="169">
        <v>45600</v>
      </c>
      <c r="T71" s="88" t="s">
        <v>4979</v>
      </c>
      <c r="U71" s="88" t="s">
        <v>2288</v>
      </c>
      <c r="V71" s="90" t="s">
        <v>4462</v>
      </c>
      <c r="W71" s="88" t="s">
        <v>108</v>
      </c>
      <c r="X71" s="88" t="s">
        <v>51</v>
      </c>
      <c r="Y71" s="95" t="s">
        <v>67</v>
      </c>
      <c r="Z71" s="96">
        <v>30</v>
      </c>
      <c r="AA71" s="95" t="s">
        <v>4980</v>
      </c>
      <c r="AB71" s="90" t="s">
        <v>4423</v>
      </c>
      <c r="AC71" s="90" t="s">
        <v>32</v>
      </c>
      <c r="AD71" s="95" t="s">
        <v>4916</v>
      </c>
      <c r="AE71" s="95" t="s">
        <v>4981</v>
      </c>
      <c r="AF71" s="95" t="s">
        <v>3200</v>
      </c>
      <c r="AG71" s="95" t="s">
        <v>5023</v>
      </c>
    </row>
    <row r="72" spans="1:34" s="95" customFormat="1" ht="15" customHeight="1" x14ac:dyDescent="0.35">
      <c r="A72" s="88" t="s">
        <v>3219</v>
      </c>
      <c r="B72" s="89" t="s">
        <v>2625</v>
      </c>
      <c r="C72" s="88" t="s">
        <v>3476</v>
      </c>
      <c r="D72" s="88" t="s">
        <v>3476</v>
      </c>
      <c r="E72" s="88" t="s">
        <v>2923</v>
      </c>
      <c r="F72" s="88">
        <v>488375</v>
      </c>
      <c r="G72" s="90" t="s">
        <v>26</v>
      </c>
      <c r="H72" s="90">
        <v>48190000</v>
      </c>
      <c r="I72" s="90" t="s">
        <v>71</v>
      </c>
      <c r="J72" s="90" t="s">
        <v>28</v>
      </c>
      <c r="K72" s="90" t="s">
        <v>29</v>
      </c>
      <c r="L72" s="88" t="s">
        <v>30</v>
      </c>
      <c r="M72" s="90" t="s">
        <v>31</v>
      </c>
      <c r="N72" s="92">
        <v>45352</v>
      </c>
      <c r="O72" s="92">
        <v>46112</v>
      </c>
      <c r="P72" s="92">
        <v>46112</v>
      </c>
      <c r="Q72" s="88" t="s">
        <v>32</v>
      </c>
      <c r="R72" s="93">
        <v>20416</v>
      </c>
      <c r="S72" s="169">
        <v>41000</v>
      </c>
      <c r="T72" s="88" t="s">
        <v>4637</v>
      </c>
      <c r="U72" s="88" t="s">
        <v>3450</v>
      </c>
      <c r="V72" s="90" t="s">
        <v>4462</v>
      </c>
      <c r="W72" s="88" t="s">
        <v>36</v>
      </c>
      <c r="X72" s="88" t="s">
        <v>49</v>
      </c>
      <c r="Y72" s="95" t="s">
        <v>67</v>
      </c>
      <c r="Z72" s="96" t="s">
        <v>138</v>
      </c>
      <c r="AA72" s="95" t="s">
        <v>4850</v>
      </c>
      <c r="AB72" s="90" t="s">
        <v>4423</v>
      </c>
      <c r="AC72" s="89" t="s">
        <v>32</v>
      </c>
      <c r="AD72" s="95" t="s">
        <v>4470</v>
      </c>
      <c r="AE72" s="95" t="s">
        <v>4513</v>
      </c>
      <c r="AF72" s="90" t="s">
        <v>4150</v>
      </c>
      <c r="AG72" s="95" t="s">
        <v>5023</v>
      </c>
    </row>
    <row r="73" spans="1:34" s="95" customFormat="1" ht="15" customHeight="1" x14ac:dyDescent="0.35">
      <c r="A73" s="88" t="s">
        <v>3246</v>
      </c>
      <c r="B73" s="89" t="s">
        <v>2625</v>
      </c>
      <c r="C73" s="88" t="s">
        <v>3244</v>
      </c>
      <c r="D73" s="88" t="s">
        <v>3245</v>
      </c>
      <c r="E73" s="88" t="s">
        <v>3438</v>
      </c>
      <c r="F73" s="88">
        <v>815183</v>
      </c>
      <c r="G73" s="90" t="s">
        <v>26</v>
      </c>
      <c r="H73" s="90">
        <v>48000000</v>
      </c>
      <c r="I73" s="90" t="s">
        <v>38</v>
      </c>
      <c r="J73" s="90" t="s">
        <v>28</v>
      </c>
      <c r="K73" s="90" t="s">
        <v>29</v>
      </c>
      <c r="L73" s="88" t="s">
        <v>30</v>
      </c>
      <c r="M73" s="90" t="s">
        <v>31</v>
      </c>
      <c r="N73" s="92">
        <v>45049</v>
      </c>
      <c r="O73" s="92">
        <v>46144</v>
      </c>
      <c r="P73" s="92">
        <v>46509</v>
      </c>
      <c r="Q73" s="88" t="s">
        <v>32</v>
      </c>
      <c r="R73" s="93">
        <v>11100</v>
      </c>
      <c r="S73" s="169">
        <v>44400</v>
      </c>
      <c r="T73" s="88" t="s">
        <v>39</v>
      </c>
      <c r="U73" s="88" t="s">
        <v>3450</v>
      </c>
      <c r="V73" s="90" t="s">
        <v>4462</v>
      </c>
      <c r="W73" s="88" t="s">
        <v>36</v>
      </c>
      <c r="X73" s="88" t="s">
        <v>32</v>
      </c>
      <c r="Y73" s="101" t="s">
        <v>67</v>
      </c>
      <c r="Z73" s="101" t="s">
        <v>51</v>
      </c>
      <c r="AA73" s="95" t="s">
        <v>4851</v>
      </c>
      <c r="AB73" s="95" t="s">
        <v>4423</v>
      </c>
      <c r="AC73" s="89" t="s">
        <v>32</v>
      </c>
      <c r="AD73" s="95" t="s">
        <v>4470</v>
      </c>
      <c r="AE73" s="95" t="s">
        <v>4513</v>
      </c>
      <c r="AF73" s="95" t="s">
        <v>4150</v>
      </c>
      <c r="AG73" s="95" t="s">
        <v>5023</v>
      </c>
    </row>
    <row r="74" spans="1:34" s="95" customFormat="1" ht="15" customHeight="1" x14ac:dyDescent="0.35">
      <c r="A74" s="88" t="s">
        <v>3356</v>
      </c>
      <c r="B74" s="89" t="s">
        <v>2625</v>
      </c>
      <c r="C74" s="88" t="s">
        <v>3357</v>
      </c>
      <c r="D74" s="88" t="s">
        <v>3358</v>
      </c>
      <c r="E74" s="88" t="s">
        <v>3359</v>
      </c>
      <c r="F74" s="88">
        <v>609871</v>
      </c>
      <c r="G74" s="90" t="s">
        <v>26</v>
      </c>
      <c r="H74" s="90">
        <v>72800000</v>
      </c>
      <c r="I74" s="90" t="s">
        <v>38</v>
      </c>
      <c r="J74" s="90" t="s">
        <v>28</v>
      </c>
      <c r="K74" s="90" t="s">
        <v>29</v>
      </c>
      <c r="L74" s="88" t="s">
        <v>30</v>
      </c>
      <c r="M74" s="90" t="s">
        <v>31</v>
      </c>
      <c r="N74" s="92">
        <v>45292</v>
      </c>
      <c r="O74" s="92">
        <v>46387</v>
      </c>
      <c r="P74" s="92">
        <v>46387</v>
      </c>
      <c r="Q74" s="88" t="s">
        <v>32</v>
      </c>
      <c r="R74" s="93">
        <v>14950</v>
      </c>
      <c r="S74" s="169">
        <v>42500</v>
      </c>
      <c r="T74" s="88" t="s">
        <v>95</v>
      </c>
      <c r="U74" s="88" t="s">
        <v>3450</v>
      </c>
      <c r="V74" s="149" t="s">
        <v>4462</v>
      </c>
      <c r="W74" s="88" t="s">
        <v>36</v>
      </c>
      <c r="X74" s="88" t="s">
        <v>49</v>
      </c>
      <c r="Y74" s="101" t="s">
        <v>67</v>
      </c>
      <c r="Z74" s="101" t="s">
        <v>51</v>
      </c>
      <c r="AA74" s="95" t="s">
        <v>3433</v>
      </c>
      <c r="AB74" s="95" t="s">
        <v>4423</v>
      </c>
      <c r="AC74" s="89" t="s">
        <v>32</v>
      </c>
      <c r="AD74" s="95" t="s">
        <v>4470</v>
      </c>
      <c r="AE74" s="95" t="s">
        <v>4513</v>
      </c>
      <c r="AF74" s="95" t="s">
        <v>4150</v>
      </c>
      <c r="AG74" s="95" t="s">
        <v>5023</v>
      </c>
    </row>
    <row r="75" spans="1:34" s="95" customFormat="1" ht="12" customHeight="1" x14ac:dyDescent="0.35">
      <c r="A75" s="88" t="s">
        <v>3415</v>
      </c>
      <c r="B75" s="89" t="s">
        <v>2625</v>
      </c>
      <c r="C75" s="88" t="s">
        <v>3416</v>
      </c>
      <c r="D75" s="88" t="s">
        <v>3416</v>
      </c>
      <c r="E75" s="88" t="s">
        <v>3359</v>
      </c>
      <c r="F75" s="88">
        <v>609871</v>
      </c>
      <c r="G75" s="90" t="s">
        <v>26</v>
      </c>
      <c r="H75" s="90">
        <v>72250000</v>
      </c>
      <c r="I75" s="90" t="s">
        <v>151</v>
      </c>
      <c r="J75" s="90" t="s">
        <v>28</v>
      </c>
      <c r="K75" s="90" t="s">
        <v>29</v>
      </c>
      <c r="L75" s="88" t="s">
        <v>30</v>
      </c>
      <c r="M75" s="90" t="s">
        <v>31</v>
      </c>
      <c r="N75" s="92">
        <v>45213</v>
      </c>
      <c r="O75" s="92">
        <v>46308</v>
      </c>
      <c r="P75" s="92">
        <v>46308</v>
      </c>
      <c r="Q75" s="88" t="s">
        <v>32</v>
      </c>
      <c r="R75" s="93">
        <v>22698</v>
      </c>
      <c r="S75" s="169">
        <v>68688</v>
      </c>
      <c r="T75" s="88" t="s">
        <v>95</v>
      </c>
      <c r="U75" s="88" t="s">
        <v>3450</v>
      </c>
      <c r="V75" s="90" t="s">
        <v>4462</v>
      </c>
      <c r="W75" s="88" t="s">
        <v>36</v>
      </c>
      <c r="X75" s="88" t="s">
        <v>49</v>
      </c>
      <c r="Y75" s="101" t="s">
        <v>67</v>
      </c>
      <c r="Z75" s="101" t="s">
        <v>51</v>
      </c>
      <c r="AA75" s="95" t="s">
        <v>3442</v>
      </c>
      <c r="AB75" s="95" t="s">
        <v>4423</v>
      </c>
      <c r="AC75" s="89" t="s">
        <v>32</v>
      </c>
      <c r="AD75" s="95" t="s">
        <v>4470</v>
      </c>
      <c r="AE75" s="95" t="s">
        <v>4513</v>
      </c>
      <c r="AF75" s="95" t="s">
        <v>4150</v>
      </c>
      <c r="AG75" s="95" t="s">
        <v>5023</v>
      </c>
    </row>
    <row r="76" spans="1:34" s="95" customFormat="1" ht="12.65" customHeight="1" x14ac:dyDescent="0.35">
      <c r="A76" s="88" t="s">
        <v>3514</v>
      </c>
      <c r="B76" s="89" t="s">
        <v>2625</v>
      </c>
      <c r="C76" s="88" t="s">
        <v>3515</v>
      </c>
      <c r="D76" s="88" t="s">
        <v>3477</v>
      </c>
      <c r="E76" s="88" t="s">
        <v>3359</v>
      </c>
      <c r="F76" s="88">
        <v>609871</v>
      </c>
      <c r="G76" s="90" t="s">
        <v>26</v>
      </c>
      <c r="H76" s="90">
        <v>48000000</v>
      </c>
      <c r="I76" s="90" t="s">
        <v>71</v>
      </c>
      <c r="J76" s="90" t="s">
        <v>28</v>
      </c>
      <c r="K76" s="90" t="s">
        <v>29</v>
      </c>
      <c r="L76" s="88" t="s">
        <v>30</v>
      </c>
      <c r="M76" s="90" t="s">
        <v>31</v>
      </c>
      <c r="N76" s="92">
        <v>45435</v>
      </c>
      <c r="O76" s="92">
        <v>46164</v>
      </c>
      <c r="P76" s="92">
        <v>46529</v>
      </c>
      <c r="Q76" s="88" t="s">
        <v>40</v>
      </c>
      <c r="R76" s="93">
        <v>36000</v>
      </c>
      <c r="S76" s="169">
        <v>122000</v>
      </c>
      <c r="T76" s="88" t="s">
        <v>39</v>
      </c>
      <c r="U76" s="88" t="s">
        <v>2898</v>
      </c>
      <c r="V76" s="90" t="s">
        <v>4462</v>
      </c>
      <c r="W76" s="88" t="s">
        <v>36</v>
      </c>
      <c r="X76" s="88" t="s">
        <v>51</v>
      </c>
      <c r="Y76" s="101" t="s">
        <v>67</v>
      </c>
      <c r="Z76" s="101" t="s">
        <v>51</v>
      </c>
      <c r="AA76" s="95" t="s">
        <v>4853</v>
      </c>
      <c r="AB76" s="95" t="s">
        <v>4423</v>
      </c>
      <c r="AC76" s="89" t="s">
        <v>32</v>
      </c>
      <c r="AD76" s="95" t="s">
        <v>4470</v>
      </c>
      <c r="AE76" s="95" t="s">
        <v>4513</v>
      </c>
      <c r="AF76" s="95" t="s">
        <v>4150</v>
      </c>
      <c r="AG76" s="95" t="s">
        <v>5023</v>
      </c>
    </row>
    <row r="77" spans="1:34" s="95" customFormat="1" ht="12.65" customHeight="1" x14ac:dyDescent="0.35">
      <c r="A77" s="88" t="s">
        <v>3702</v>
      </c>
      <c r="B77" s="89" t="s">
        <v>2625</v>
      </c>
      <c r="C77" s="88" t="s">
        <v>3703</v>
      </c>
      <c r="D77" s="88" t="s">
        <v>3703</v>
      </c>
      <c r="E77" s="88" t="s">
        <v>2959</v>
      </c>
      <c r="F77" s="88">
        <v>524579</v>
      </c>
      <c r="G77" s="90" t="s">
        <v>26</v>
      </c>
      <c r="H77" s="90">
        <v>72720000</v>
      </c>
      <c r="I77" s="90" t="s">
        <v>71</v>
      </c>
      <c r="J77" s="90" t="s">
        <v>28</v>
      </c>
      <c r="K77" s="90" t="s">
        <v>29</v>
      </c>
      <c r="L77" s="88" t="s">
        <v>30</v>
      </c>
      <c r="M77" s="90" t="s">
        <v>31</v>
      </c>
      <c r="N77" s="92">
        <v>45392</v>
      </c>
      <c r="O77" s="92">
        <v>46121</v>
      </c>
      <c r="P77" s="92">
        <v>46121</v>
      </c>
      <c r="Q77" s="88" t="s">
        <v>32</v>
      </c>
      <c r="R77" s="93">
        <v>20424</v>
      </c>
      <c r="S77" s="169">
        <v>40848</v>
      </c>
      <c r="T77" s="88" t="s">
        <v>4637</v>
      </c>
      <c r="U77" s="88" t="s">
        <v>3450</v>
      </c>
      <c r="V77" s="90" t="s">
        <v>4462</v>
      </c>
      <c r="W77" s="88" t="s">
        <v>36</v>
      </c>
      <c r="X77" s="88" t="s">
        <v>139</v>
      </c>
      <c r="Y77" s="95" t="s">
        <v>67</v>
      </c>
      <c r="Z77" s="101" t="s">
        <v>51</v>
      </c>
      <c r="AA77" s="95" t="s">
        <v>4854</v>
      </c>
      <c r="AB77" s="90" t="s">
        <v>4423</v>
      </c>
      <c r="AC77" s="89" t="s">
        <v>32</v>
      </c>
      <c r="AD77" s="95" t="s">
        <v>4470</v>
      </c>
      <c r="AE77" s="95" t="s">
        <v>4513</v>
      </c>
      <c r="AF77" s="95" t="s">
        <v>4150</v>
      </c>
      <c r="AG77" s="95" t="s">
        <v>5023</v>
      </c>
    </row>
    <row r="78" spans="1:34" s="95" customFormat="1" ht="11.5" customHeight="1" x14ac:dyDescent="0.25">
      <c r="A78" s="88" t="s">
        <v>3821</v>
      </c>
      <c r="B78" s="89" t="s">
        <v>2625</v>
      </c>
      <c r="C78" s="88" t="s">
        <v>3822</v>
      </c>
      <c r="D78" s="88" t="s">
        <v>4071</v>
      </c>
      <c r="E78" s="105" t="s">
        <v>2923</v>
      </c>
      <c r="F78" s="88">
        <v>488375</v>
      </c>
      <c r="G78" s="90" t="s">
        <v>26</v>
      </c>
      <c r="H78" s="90">
        <v>48000000</v>
      </c>
      <c r="I78" s="90" t="s">
        <v>71</v>
      </c>
      <c r="J78" s="90" t="s">
        <v>28</v>
      </c>
      <c r="K78" s="90" t="s">
        <v>29</v>
      </c>
      <c r="L78" s="88" t="s">
        <v>30</v>
      </c>
      <c r="M78" s="90" t="s">
        <v>31</v>
      </c>
      <c r="N78" s="117">
        <v>45581</v>
      </c>
      <c r="O78" s="92">
        <v>46675</v>
      </c>
      <c r="P78" s="92">
        <v>47406</v>
      </c>
      <c r="Q78" s="88" t="s">
        <v>40</v>
      </c>
      <c r="R78" s="93">
        <v>12500</v>
      </c>
      <c r="S78" s="169">
        <v>62500</v>
      </c>
      <c r="T78" s="88" t="s">
        <v>39</v>
      </c>
      <c r="U78" s="88" t="s">
        <v>3450</v>
      </c>
      <c r="V78" s="90" t="s">
        <v>4462</v>
      </c>
      <c r="W78" s="88" t="s">
        <v>36</v>
      </c>
      <c r="X78" s="88" t="s">
        <v>51</v>
      </c>
      <c r="Y78" s="101" t="s">
        <v>67</v>
      </c>
      <c r="Z78" s="101" t="s">
        <v>51</v>
      </c>
      <c r="AA78" s="96" t="s">
        <v>4097</v>
      </c>
      <c r="AB78" s="95" t="s">
        <v>4423</v>
      </c>
      <c r="AC78" s="89" t="s">
        <v>32</v>
      </c>
      <c r="AD78" s="95" t="s">
        <v>4470</v>
      </c>
      <c r="AE78" s="95" t="s">
        <v>4513</v>
      </c>
      <c r="AF78" s="95" t="s">
        <v>4150</v>
      </c>
      <c r="AG78" s="95" t="s">
        <v>5023</v>
      </c>
    </row>
    <row r="79" spans="1:34" s="95" customFormat="1" ht="11.5" customHeight="1" x14ac:dyDescent="0.35">
      <c r="A79" s="88" t="s">
        <v>4021</v>
      </c>
      <c r="B79" s="89" t="s">
        <v>2625</v>
      </c>
      <c r="C79" s="88" t="s">
        <v>4022</v>
      </c>
      <c r="D79" s="88" t="s">
        <v>4023</v>
      </c>
      <c r="E79" s="88" t="s">
        <v>4274</v>
      </c>
      <c r="F79" s="90">
        <v>808821</v>
      </c>
      <c r="G79" s="90" t="s">
        <v>26</v>
      </c>
      <c r="H79" s="90">
        <v>50340000</v>
      </c>
      <c r="I79" s="90" t="s">
        <v>88</v>
      </c>
      <c r="J79" s="90" t="s">
        <v>28</v>
      </c>
      <c r="K79" s="90" t="s">
        <v>29</v>
      </c>
      <c r="L79" s="88" t="s">
        <v>30</v>
      </c>
      <c r="M79" s="90" t="s">
        <v>31</v>
      </c>
      <c r="N79" s="99">
        <v>45689</v>
      </c>
      <c r="O79" s="92" t="s">
        <v>4275</v>
      </c>
      <c r="P79" s="92" t="s">
        <v>4275</v>
      </c>
      <c r="Q79" s="88" t="s">
        <v>32</v>
      </c>
      <c r="R79" s="93">
        <v>27909</v>
      </c>
      <c r="S79" s="169">
        <v>92500</v>
      </c>
      <c r="T79" s="88" t="s">
        <v>39</v>
      </c>
      <c r="U79" s="88" t="s">
        <v>3450</v>
      </c>
      <c r="V79" s="90" t="s">
        <v>4462</v>
      </c>
      <c r="W79" s="88" t="s">
        <v>36</v>
      </c>
      <c r="X79" s="88" t="s">
        <v>32</v>
      </c>
      <c r="Y79" s="101" t="s">
        <v>67</v>
      </c>
      <c r="Z79" s="101" t="s">
        <v>51</v>
      </c>
      <c r="AA79" s="96" t="s">
        <v>4292</v>
      </c>
      <c r="AB79" s="95" t="s">
        <v>4423</v>
      </c>
      <c r="AC79" s="89" t="s">
        <v>32</v>
      </c>
      <c r="AD79" s="95" t="s">
        <v>4470</v>
      </c>
      <c r="AE79" s="95" t="s">
        <v>4513</v>
      </c>
      <c r="AF79" s="95" t="s">
        <v>4150</v>
      </c>
      <c r="AG79" s="95" t="s">
        <v>5023</v>
      </c>
    </row>
    <row r="80" spans="1:34" s="95" customFormat="1" ht="11.5" customHeight="1" x14ac:dyDescent="0.35">
      <c r="A80" s="88" t="s">
        <v>4047</v>
      </c>
      <c r="B80" s="88" t="s">
        <v>2625</v>
      </c>
      <c r="C80" s="88" t="s">
        <v>4048</v>
      </c>
      <c r="D80" s="88" t="s">
        <v>4048</v>
      </c>
      <c r="E80" s="90" t="s">
        <v>3359</v>
      </c>
      <c r="F80" s="90">
        <v>609871</v>
      </c>
      <c r="G80" s="90" t="s">
        <v>26</v>
      </c>
      <c r="H80" s="90">
        <v>64210000</v>
      </c>
      <c r="I80" s="88" t="s">
        <v>27</v>
      </c>
      <c r="J80" s="90" t="s">
        <v>28</v>
      </c>
      <c r="K80" s="90" t="s">
        <v>29</v>
      </c>
      <c r="L80" s="88" t="s">
        <v>30</v>
      </c>
      <c r="M80" s="90" t="s">
        <v>31</v>
      </c>
      <c r="N80" s="92">
        <v>45505</v>
      </c>
      <c r="O80" s="92">
        <v>46112</v>
      </c>
      <c r="P80" s="92">
        <v>46477</v>
      </c>
      <c r="Q80" s="88" t="s">
        <v>32</v>
      </c>
      <c r="R80" s="93">
        <v>25000</v>
      </c>
      <c r="S80" s="169">
        <v>75000</v>
      </c>
      <c r="T80" s="90" t="s">
        <v>39</v>
      </c>
      <c r="U80" s="88" t="s">
        <v>3450</v>
      </c>
      <c r="V80" s="90" t="s">
        <v>4462</v>
      </c>
      <c r="W80" s="88" t="s">
        <v>36</v>
      </c>
      <c r="X80" s="88" t="s">
        <v>51</v>
      </c>
      <c r="Y80" s="101" t="s">
        <v>67</v>
      </c>
      <c r="Z80" s="101" t="s">
        <v>51</v>
      </c>
      <c r="AA80" s="95" t="s">
        <v>4087</v>
      </c>
      <c r="AB80" s="95" t="s">
        <v>4423</v>
      </c>
      <c r="AC80" s="89" t="s">
        <v>32</v>
      </c>
      <c r="AD80" s="95" t="s">
        <v>4470</v>
      </c>
      <c r="AE80" s="95" t="s">
        <v>4513</v>
      </c>
      <c r="AF80" s="95" t="s">
        <v>4150</v>
      </c>
      <c r="AG80" s="95" t="s">
        <v>5023</v>
      </c>
    </row>
    <row r="81" spans="1:33" s="95" customFormat="1" ht="11.5" customHeight="1" x14ac:dyDescent="0.35">
      <c r="A81" s="88" t="s">
        <v>4124</v>
      </c>
      <c r="B81" s="88" t="s">
        <v>2625</v>
      </c>
      <c r="C81" s="88" t="s">
        <v>4125</v>
      </c>
      <c r="D81" s="88" t="s">
        <v>4126</v>
      </c>
      <c r="E81" s="90" t="s">
        <v>3359</v>
      </c>
      <c r="F81" s="90">
        <v>609871</v>
      </c>
      <c r="G81" s="90" t="s">
        <v>26</v>
      </c>
      <c r="H81" s="90">
        <v>31154000</v>
      </c>
      <c r="I81" s="88" t="s">
        <v>27</v>
      </c>
      <c r="J81" s="88" t="s">
        <v>44</v>
      </c>
      <c r="K81" s="90" t="s">
        <v>29</v>
      </c>
      <c r="L81" s="88" t="s">
        <v>30</v>
      </c>
      <c r="M81" s="90" t="s">
        <v>31</v>
      </c>
      <c r="N81" s="99">
        <v>45995</v>
      </c>
      <c r="O81" s="92">
        <v>46722</v>
      </c>
      <c r="P81" s="99">
        <v>47453</v>
      </c>
      <c r="Q81" s="88" t="s">
        <v>32</v>
      </c>
      <c r="R81" s="93">
        <v>20000</v>
      </c>
      <c r="S81" s="169">
        <v>80000</v>
      </c>
      <c r="T81" s="90" t="s">
        <v>39</v>
      </c>
      <c r="U81" s="88" t="s">
        <v>3450</v>
      </c>
      <c r="V81" s="90" t="s">
        <v>4462</v>
      </c>
      <c r="W81" s="90" t="s">
        <v>36</v>
      </c>
      <c r="X81" s="88" t="s">
        <v>49</v>
      </c>
      <c r="Y81" s="101" t="s">
        <v>67</v>
      </c>
      <c r="Z81" s="101" t="s">
        <v>51</v>
      </c>
      <c r="AB81" s="90" t="s">
        <v>4423</v>
      </c>
      <c r="AC81" s="89" t="s">
        <v>32</v>
      </c>
      <c r="AD81" s="95" t="s">
        <v>4470</v>
      </c>
      <c r="AE81" s="95" t="s">
        <v>4513</v>
      </c>
      <c r="AF81" s="95" t="s">
        <v>4150</v>
      </c>
      <c r="AG81" s="95" t="s">
        <v>5023</v>
      </c>
    </row>
    <row r="82" spans="1:33" s="95" customFormat="1" ht="11.5" customHeight="1" x14ac:dyDescent="0.35">
      <c r="A82" s="88" t="s">
        <v>4381</v>
      </c>
      <c r="B82" s="88" t="s">
        <v>2625</v>
      </c>
      <c r="C82" s="88" t="s">
        <v>4382</v>
      </c>
      <c r="D82" s="88" t="s">
        <v>4383</v>
      </c>
      <c r="E82" s="90" t="s">
        <v>3713</v>
      </c>
      <c r="F82" s="90">
        <v>807838</v>
      </c>
      <c r="G82" s="90" t="s">
        <v>26</v>
      </c>
      <c r="H82" s="90">
        <v>38221000</v>
      </c>
      <c r="I82" s="88" t="s">
        <v>27</v>
      </c>
      <c r="J82" s="90" t="s">
        <v>28</v>
      </c>
      <c r="K82" s="90" t="s">
        <v>29</v>
      </c>
      <c r="L82" s="88" t="s">
        <v>30</v>
      </c>
      <c r="M82" s="90" t="s">
        <v>31</v>
      </c>
      <c r="N82" s="99">
        <v>45904</v>
      </c>
      <c r="O82" s="92">
        <v>46477</v>
      </c>
      <c r="P82" s="99">
        <v>46477</v>
      </c>
      <c r="Q82" s="88" t="s">
        <v>32</v>
      </c>
      <c r="R82" s="93">
        <v>41279.019999999997</v>
      </c>
      <c r="S82" s="169">
        <v>41279.019999999997</v>
      </c>
      <c r="T82" s="90" t="s">
        <v>39</v>
      </c>
      <c r="U82" s="88" t="s">
        <v>3450</v>
      </c>
      <c r="V82" s="90" t="s">
        <v>4462</v>
      </c>
      <c r="W82" s="90" t="s">
        <v>36</v>
      </c>
      <c r="X82" s="88" t="s">
        <v>49</v>
      </c>
      <c r="Y82" s="101" t="s">
        <v>67</v>
      </c>
      <c r="Z82" s="101" t="s">
        <v>51</v>
      </c>
      <c r="AA82" s="95" t="s">
        <v>4394</v>
      </c>
      <c r="AB82" s="95" t="s">
        <v>4423</v>
      </c>
      <c r="AC82" s="89" t="s">
        <v>32</v>
      </c>
      <c r="AD82" s="95" t="s">
        <v>4470</v>
      </c>
      <c r="AE82" s="95" t="s">
        <v>4513</v>
      </c>
      <c r="AF82" s="95" t="s">
        <v>3200</v>
      </c>
      <c r="AG82" s="95" t="s">
        <v>5023</v>
      </c>
    </row>
    <row r="83" spans="1:33" s="95" customFormat="1" x14ac:dyDescent="0.35">
      <c r="A83" s="88" t="s">
        <v>4942</v>
      </c>
      <c r="B83" s="89" t="s">
        <v>2625</v>
      </c>
      <c r="C83" s="88" t="s">
        <v>4943</v>
      </c>
      <c r="D83" s="88" t="s">
        <v>4944</v>
      </c>
      <c r="E83" s="88" t="s">
        <v>4945</v>
      </c>
      <c r="F83" s="88">
        <v>812302</v>
      </c>
      <c r="G83" s="90" t="s">
        <v>26</v>
      </c>
      <c r="H83" s="90">
        <v>48318000</v>
      </c>
      <c r="I83" s="90" t="s">
        <v>88</v>
      </c>
      <c r="J83" s="90" t="s">
        <v>1806</v>
      </c>
      <c r="K83" s="90" t="s">
        <v>29</v>
      </c>
      <c r="L83" s="88" t="s">
        <v>30</v>
      </c>
      <c r="M83" s="90" t="s">
        <v>31</v>
      </c>
      <c r="N83" s="92">
        <v>45849</v>
      </c>
      <c r="O83" s="92">
        <v>46213</v>
      </c>
      <c r="P83" s="92">
        <v>46944</v>
      </c>
      <c r="Q83" s="88" t="s">
        <v>32</v>
      </c>
      <c r="R83" s="93">
        <v>23333</v>
      </c>
      <c r="S83" s="169">
        <v>70000</v>
      </c>
      <c r="T83" s="88" t="s">
        <v>39</v>
      </c>
      <c r="U83" s="88" t="s">
        <v>3450</v>
      </c>
      <c r="V83" s="90" t="s">
        <v>4462</v>
      </c>
      <c r="W83" s="88" t="s">
        <v>36</v>
      </c>
      <c r="X83" s="88" t="s">
        <v>51</v>
      </c>
      <c r="Y83" s="95" t="s">
        <v>67</v>
      </c>
      <c r="Z83" s="96" t="s">
        <v>41</v>
      </c>
      <c r="AA83" s="95" t="s">
        <v>64</v>
      </c>
      <c r="AB83" s="90" t="s">
        <v>4423</v>
      </c>
      <c r="AC83" s="89" t="s">
        <v>32</v>
      </c>
      <c r="AD83" s="95" t="s">
        <v>4470</v>
      </c>
      <c r="AE83" s="95" t="s">
        <v>4513</v>
      </c>
      <c r="AF83" s="90" t="s">
        <v>3200</v>
      </c>
      <c r="AG83" s="95" t="s">
        <v>4947</v>
      </c>
    </row>
    <row r="84" spans="1:33" s="95" customFormat="1" ht="15" customHeight="1" x14ac:dyDescent="0.35">
      <c r="A84" s="88" t="s">
        <v>2960</v>
      </c>
      <c r="B84" s="89" t="s">
        <v>2625</v>
      </c>
      <c r="C84" s="88" t="s">
        <v>2958</v>
      </c>
      <c r="D84" s="88" t="s">
        <v>5154</v>
      </c>
      <c r="E84" s="88" t="s">
        <v>2959</v>
      </c>
      <c r="F84" s="88">
        <v>524579</v>
      </c>
      <c r="G84" s="90" t="s">
        <v>26</v>
      </c>
      <c r="H84" s="90">
        <v>48000000</v>
      </c>
      <c r="I84" s="90" t="s">
        <v>43</v>
      </c>
      <c r="J84" s="90" t="s">
        <v>28</v>
      </c>
      <c r="K84" s="90" t="s">
        <v>29</v>
      </c>
      <c r="L84" s="88" t="s">
        <v>30</v>
      </c>
      <c r="M84" s="90" t="s">
        <v>31</v>
      </c>
      <c r="N84" s="92">
        <v>44684</v>
      </c>
      <c r="O84" s="92">
        <v>46165</v>
      </c>
      <c r="P84" s="92">
        <v>46165</v>
      </c>
      <c r="Q84" s="88" t="s">
        <v>32</v>
      </c>
      <c r="R84" s="93">
        <v>9500</v>
      </c>
      <c r="S84" s="169">
        <v>67635</v>
      </c>
      <c r="T84" s="88" t="s">
        <v>39</v>
      </c>
      <c r="U84" s="88" t="s">
        <v>1963</v>
      </c>
      <c r="V84" s="90" t="s">
        <v>4462</v>
      </c>
      <c r="W84" s="88" t="s">
        <v>36</v>
      </c>
      <c r="X84" s="88" t="s">
        <v>32</v>
      </c>
      <c r="Y84" s="101" t="s">
        <v>67</v>
      </c>
      <c r="Z84" s="101" t="s">
        <v>51</v>
      </c>
      <c r="AB84" s="95" t="s">
        <v>4423</v>
      </c>
      <c r="AC84" s="89" t="s">
        <v>32</v>
      </c>
      <c r="AD84" s="95" t="s">
        <v>4470</v>
      </c>
      <c r="AE84" s="95" t="s">
        <v>4513</v>
      </c>
      <c r="AF84" s="95" t="s">
        <v>4150</v>
      </c>
      <c r="AG84" s="95" t="s">
        <v>5023</v>
      </c>
    </row>
    <row r="85" spans="1:33" s="95" customFormat="1" x14ac:dyDescent="0.25">
      <c r="A85" s="88" t="s">
        <v>3212</v>
      </c>
      <c r="B85" s="89" t="s">
        <v>2625</v>
      </c>
      <c r="C85" s="88" t="s">
        <v>5155</v>
      </c>
      <c r="D85" s="88" t="s">
        <v>5156</v>
      </c>
      <c r="E85" s="88" t="s">
        <v>3211</v>
      </c>
      <c r="F85" s="88">
        <v>813899</v>
      </c>
      <c r="G85" s="90" t="s">
        <v>26</v>
      </c>
      <c r="H85" s="90">
        <v>4800000</v>
      </c>
      <c r="I85" s="90" t="s">
        <v>43</v>
      </c>
      <c r="J85" s="90" t="s">
        <v>28</v>
      </c>
      <c r="K85" s="90" t="s">
        <v>29</v>
      </c>
      <c r="L85" s="88" t="s">
        <v>30</v>
      </c>
      <c r="M85" s="90" t="s">
        <v>31</v>
      </c>
      <c r="N85" s="92">
        <v>44957</v>
      </c>
      <c r="O85" s="92">
        <v>46843</v>
      </c>
      <c r="P85" s="92">
        <v>46843</v>
      </c>
      <c r="Q85" s="88" t="s">
        <v>32</v>
      </c>
      <c r="R85" s="93">
        <v>290007</v>
      </c>
      <c r="S85" s="169">
        <v>128750</v>
      </c>
      <c r="T85" s="88" t="s">
        <v>39</v>
      </c>
      <c r="U85" s="88" t="s">
        <v>1963</v>
      </c>
      <c r="V85" s="90" t="s">
        <v>4462</v>
      </c>
      <c r="W85" s="88" t="s">
        <v>36</v>
      </c>
      <c r="X85" s="88" t="s">
        <v>32</v>
      </c>
      <c r="Y85" s="101" t="s">
        <v>67</v>
      </c>
      <c r="Z85" s="101" t="s">
        <v>51</v>
      </c>
      <c r="AA85" s="222" t="s">
        <v>4828</v>
      </c>
      <c r="AB85" s="95" t="s">
        <v>4423</v>
      </c>
      <c r="AC85" s="89" t="s">
        <v>32</v>
      </c>
      <c r="AD85" s="95" t="s">
        <v>4470</v>
      </c>
      <c r="AE85" s="95" t="s">
        <v>4513</v>
      </c>
      <c r="AF85" s="95" t="s">
        <v>3200</v>
      </c>
      <c r="AG85" s="95" t="s">
        <v>5023</v>
      </c>
    </row>
    <row r="86" spans="1:33" s="95" customFormat="1" ht="15" customHeight="1" x14ac:dyDescent="0.35">
      <c r="A86" s="88" t="s">
        <v>3223</v>
      </c>
      <c r="B86" s="89" t="s">
        <v>2625</v>
      </c>
      <c r="C86" s="88" t="s">
        <v>5157</v>
      </c>
      <c r="D86" s="88" t="s">
        <v>5158</v>
      </c>
      <c r="E86" s="88" t="s">
        <v>2959</v>
      </c>
      <c r="F86" s="88">
        <v>524579</v>
      </c>
      <c r="G86" s="90" t="s">
        <v>26</v>
      </c>
      <c r="H86" s="90">
        <v>48000000</v>
      </c>
      <c r="I86" s="90" t="s">
        <v>92</v>
      </c>
      <c r="J86" s="90" t="s">
        <v>28</v>
      </c>
      <c r="K86" s="90" t="s">
        <v>29</v>
      </c>
      <c r="L86" s="88" t="s">
        <v>30</v>
      </c>
      <c r="M86" s="90" t="s">
        <v>31</v>
      </c>
      <c r="N86" s="92">
        <v>45017</v>
      </c>
      <c r="O86" s="92">
        <v>46112</v>
      </c>
      <c r="P86" s="92">
        <v>46112</v>
      </c>
      <c r="Q86" s="88" t="s">
        <v>32</v>
      </c>
      <c r="R86" s="93">
        <v>0</v>
      </c>
      <c r="S86" s="169">
        <v>82017.540000000008</v>
      </c>
      <c r="T86" s="88" t="s">
        <v>39</v>
      </c>
      <c r="U86" s="88" t="s">
        <v>1963</v>
      </c>
      <c r="V86" s="90" t="s">
        <v>4462</v>
      </c>
      <c r="W86" s="88" t="s">
        <v>36</v>
      </c>
      <c r="X86" s="88" t="s">
        <v>32</v>
      </c>
      <c r="Y86" s="101" t="s">
        <v>67</v>
      </c>
      <c r="Z86" s="101" t="s">
        <v>51</v>
      </c>
      <c r="AA86" s="95" t="s">
        <v>4848</v>
      </c>
      <c r="AB86" s="95" t="s">
        <v>4423</v>
      </c>
      <c r="AC86" s="89" t="s">
        <v>32</v>
      </c>
      <c r="AD86" s="95" t="s">
        <v>4470</v>
      </c>
      <c r="AE86" s="95" t="s">
        <v>4513</v>
      </c>
      <c r="AF86" s="95" t="s">
        <v>4150</v>
      </c>
      <c r="AG86" s="95" t="s">
        <v>5023</v>
      </c>
    </row>
    <row r="87" spans="1:33" s="95" customFormat="1" ht="15" customHeight="1" x14ac:dyDescent="0.35">
      <c r="A87" s="88" t="s">
        <v>3243</v>
      </c>
      <c r="B87" s="89" t="s">
        <v>2625</v>
      </c>
      <c r="C87" s="88" t="s">
        <v>5159</v>
      </c>
      <c r="D87" s="88" t="s">
        <v>5160</v>
      </c>
      <c r="E87" s="88" t="s">
        <v>3211</v>
      </c>
      <c r="F87" s="88">
        <v>813899</v>
      </c>
      <c r="G87" s="90" t="s">
        <v>26</v>
      </c>
      <c r="H87" s="90">
        <v>4800000</v>
      </c>
      <c r="I87" s="90" t="s">
        <v>43</v>
      </c>
      <c r="J87" s="90" t="s">
        <v>28</v>
      </c>
      <c r="K87" s="90" t="s">
        <v>29</v>
      </c>
      <c r="L87" s="88" t="s">
        <v>30</v>
      </c>
      <c r="M87" s="90" t="s">
        <v>31</v>
      </c>
      <c r="N87" s="92">
        <v>45044</v>
      </c>
      <c r="O87" s="92">
        <v>46870</v>
      </c>
      <c r="P87" s="92">
        <v>46870</v>
      </c>
      <c r="Q87" s="88" t="s">
        <v>32</v>
      </c>
      <c r="R87" s="93">
        <v>290007</v>
      </c>
      <c r="S87" s="169">
        <v>171234.7</v>
      </c>
      <c r="T87" s="88" t="s">
        <v>39</v>
      </c>
      <c r="U87" s="88" t="s">
        <v>1963</v>
      </c>
      <c r="V87" s="90" t="s">
        <v>4462</v>
      </c>
      <c r="W87" s="88" t="s">
        <v>36</v>
      </c>
      <c r="X87" s="88" t="s">
        <v>40</v>
      </c>
      <c r="Y87" s="101" t="s">
        <v>67</v>
      </c>
      <c r="Z87" s="101" t="s">
        <v>51</v>
      </c>
      <c r="AA87" s="95" t="s">
        <v>4860</v>
      </c>
      <c r="AB87" s="95" t="s">
        <v>4423</v>
      </c>
      <c r="AC87" s="89" t="s">
        <v>32</v>
      </c>
      <c r="AD87" s="95" t="s">
        <v>4470</v>
      </c>
      <c r="AE87" s="95" t="s">
        <v>4513</v>
      </c>
      <c r="AF87" s="95" t="s">
        <v>3200</v>
      </c>
      <c r="AG87" s="95" t="s">
        <v>5023</v>
      </c>
    </row>
    <row r="88" spans="1:33" s="95" customFormat="1" ht="15" customHeight="1" x14ac:dyDescent="0.35">
      <c r="A88" s="88" t="s">
        <v>3422</v>
      </c>
      <c r="B88" s="89" t="s">
        <v>2625</v>
      </c>
      <c r="C88" s="88" t="s">
        <v>3423</v>
      </c>
      <c r="D88" s="88" t="s">
        <v>5161</v>
      </c>
      <c r="E88" s="88" t="s">
        <v>3424</v>
      </c>
      <c r="F88" s="88">
        <v>909063</v>
      </c>
      <c r="G88" s="90" t="s">
        <v>26</v>
      </c>
      <c r="H88" s="90">
        <v>48000000</v>
      </c>
      <c r="I88" s="90" t="s">
        <v>92</v>
      </c>
      <c r="J88" s="90" t="s">
        <v>28</v>
      </c>
      <c r="K88" s="90" t="s">
        <v>29</v>
      </c>
      <c r="L88" s="88" t="s">
        <v>30</v>
      </c>
      <c r="M88" s="90" t="s">
        <v>31</v>
      </c>
      <c r="N88" s="92">
        <v>45241</v>
      </c>
      <c r="O88" s="92">
        <v>46336</v>
      </c>
      <c r="P88" s="92">
        <v>46336</v>
      </c>
      <c r="Q88" s="88" t="s">
        <v>32</v>
      </c>
      <c r="R88" s="93">
        <v>20000</v>
      </c>
      <c r="S88" s="169">
        <v>62720</v>
      </c>
      <c r="T88" s="88" t="s">
        <v>39</v>
      </c>
      <c r="U88" s="88" t="s">
        <v>1963</v>
      </c>
      <c r="V88" s="90" t="s">
        <v>4462</v>
      </c>
      <c r="W88" s="88" t="s">
        <v>36</v>
      </c>
      <c r="X88" s="88" t="s">
        <v>32</v>
      </c>
      <c r="Y88" s="101" t="s">
        <v>67</v>
      </c>
      <c r="Z88" s="101" t="s">
        <v>51</v>
      </c>
      <c r="AA88" s="95" t="s">
        <v>3443</v>
      </c>
      <c r="AB88" s="95" t="s">
        <v>4423</v>
      </c>
      <c r="AC88" s="89" t="s">
        <v>32</v>
      </c>
      <c r="AD88" s="95" t="s">
        <v>4470</v>
      </c>
      <c r="AE88" s="95" t="s">
        <v>4513</v>
      </c>
      <c r="AF88" s="95" t="s">
        <v>3200</v>
      </c>
      <c r="AG88" s="95" t="s">
        <v>5023</v>
      </c>
    </row>
    <row r="89" spans="1:33" s="95" customFormat="1" ht="15" customHeight="1" x14ac:dyDescent="0.35">
      <c r="A89" s="88" t="s">
        <v>3429</v>
      </c>
      <c r="B89" s="89" t="s">
        <v>2625</v>
      </c>
      <c r="C89" s="88" t="s">
        <v>5162</v>
      </c>
      <c r="D89" s="88" t="s">
        <v>5163</v>
      </c>
      <c r="E89" s="88" t="s">
        <v>3242</v>
      </c>
      <c r="F89" s="88">
        <v>627534</v>
      </c>
      <c r="G89" s="90" t="s">
        <v>26</v>
      </c>
      <c r="H89" s="90">
        <v>72600000</v>
      </c>
      <c r="I89" s="90" t="s">
        <v>43</v>
      </c>
      <c r="J89" s="90" t="s">
        <v>28</v>
      </c>
      <c r="K89" s="90" t="s">
        <v>29</v>
      </c>
      <c r="L89" s="88" t="s">
        <v>30</v>
      </c>
      <c r="M89" s="90" t="s">
        <v>31</v>
      </c>
      <c r="N89" s="92">
        <v>45383</v>
      </c>
      <c r="O89" s="92">
        <v>46112</v>
      </c>
      <c r="P89" s="92">
        <v>46112</v>
      </c>
      <c r="Q89" s="88" t="s">
        <v>32</v>
      </c>
      <c r="R89" s="93">
        <v>82939</v>
      </c>
      <c r="S89" s="169">
        <v>168366</v>
      </c>
      <c r="T89" s="88" t="s">
        <v>39</v>
      </c>
      <c r="U89" s="88" t="s">
        <v>1963</v>
      </c>
      <c r="V89" s="90" t="s">
        <v>4462</v>
      </c>
      <c r="W89" s="88" t="s">
        <v>36</v>
      </c>
      <c r="X89" s="88" t="s">
        <v>32</v>
      </c>
      <c r="Y89" s="101" t="s">
        <v>67</v>
      </c>
      <c r="Z89" s="101" t="s">
        <v>51</v>
      </c>
      <c r="AA89" s="95" t="s">
        <v>4861</v>
      </c>
      <c r="AB89" s="95" t="s">
        <v>4423</v>
      </c>
      <c r="AC89" s="89" t="s">
        <v>32</v>
      </c>
      <c r="AD89" s="95" t="s">
        <v>4470</v>
      </c>
      <c r="AE89" s="95" t="s">
        <v>4513</v>
      </c>
      <c r="AF89" s="95" t="s">
        <v>3200</v>
      </c>
      <c r="AG89" s="95" t="s">
        <v>5023</v>
      </c>
    </row>
    <row r="90" spans="1:33" s="95" customFormat="1" ht="15" customHeight="1" x14ac:dyDescent="0.35">
      <c r="A90" s="88" t="s">
        <v>3480</v>
      </c>
      <c r="B90" s="89" t="s">
        <v>2625</v>
      </c>
      <c r="C90" s="88" t="s">
        <v>3479</v>
      </c>
      <c r="D90" s="88" t="s">
        <v>5164</v>
      </c>
      <c r="E90" s="88" t="s">
        <v>3956</v>
      </c>
      <c r="F90" s="88">
        <v>609871</v>
      </c>
      <c r="G90" s="90" t="s">
        <v>26</v>
      </c>
      <c r="H90" s="90">
        <v>72000000</v>
      </c>
      <c r="I90" s="90" t="s">
        <v>3478</v>
      </c>
      <c r="J90" s="90" t="s">
        <v>28</v>
      </c>
      <c r="K90" s="90" t="s">
        <v>29</v>
      </c>
      <c r="L90" s="88" t="s">
        <v>30</v>
      </c>
      <c r="M90" s="90" t="s">
        <v>31</v>
      </c>
      <c r="N90" s="92">
        <v>45566</v>
      </c>
      <c r="O90" s="92">
        <v>46660</v>
      </c>
      <c r="P90" s="92">
        <v>47391</v>
      </c>
      <c r="Q90" s="88" t="s">
        <v>32</v>
      </c>
      <c r="R90" s="93">
        <v>0</v>
      </c>
      <c r="S90" s="169">
        <v>141107</v>
      </c>
      <c r="T90" s="88" t="s">
        <v>39</v>
      </c>
      <c r="U90" s="88" t="s">
        <v>1963</v>
      </c>
      <c r="V90" s="90" t="s">
        <v>4462</v>
      </c>
      <c r="W90" s="88" t="s">
        <v>36</v>
      </c>
      <c r="X90" s="88" t="s">
        <v>40</v>
      </c>
      <c r="Y90" s="101" t="s">
        <v>67</v>
      </c>
      <c r="Z90" s="101" t="s">
        <v>51</v>
      </c>
      <c r="AA90" s="95" t="s">
        <v>4862</v>
      </c>
      <c r="AB90" s="95" t="s">
        <v>4423</v>
      </c>
      <c r="AC90" s="89" t="s">
        <v>32</v>
      </c>
      <c r="AD90" s="95" t="s">
        <v>4470</v>
      </c>
      <c r="AE90" s="95" t="s">
        <v>4513</v>
      </c>
      <c r="AF90" s="90" t="s">
        <v>4150</v>
      </c>
      <c r="AG90" s="95" t="s">
        <v>5023</v>
      </c>
    </row>
    <row r="91" spans="1:33" s="95" customFormat="1" ht="15" customHeight="1" x14ac:dyDescent="0.35">
      <c r="A91" s="88" t="s">
        <v>3748</v>
      </c>
      <c r="B91" s="89" t="s">
        <v>2625</v>
      </c>
      <c r="C91" s="88" t="s">
        <v>3520</v>
      </c>
      <c r="D91" s="88" t="s">
        <v>3520</v>
      </c>
      <c r="E91" s="90" t="s">
        <v>3359</v>
      </c>
      <c r="F91" s="88">
        <v>609871</v>
      </c>
      <c r="G91" s="90" t="s">
        <v>26</v>
      </c>
      <c r="H91" s="90">
        <v>48000000</v>
      </c>
      <c r="I91" s="90" t="s">
        <v>71</v>
      </c>
      <c r="J91" s="90" t="s">
        <v>28</v>
      </c>
      <c r="K91" s="90" t="s">
        <v>29</v>
      </c>
      <c r="L91" s="88" t="s">
        <v>30</v>
      </c>
      <c r="M91" s="90" t="s">
        <v>31</v>
      </c>
      <c r="N91" s="92">
        <v>45111</v>
      </c>
      <c r="O91" s="92">
        <v>46571</v>
      </c>
      <c r="P91" s="92">
        <v>46571</v>
      </c>
      <c r="Q91" s="88" t="s">
        <v>32</v>
      </c>
      <c r="R91" s="93">
        <v>0</v>
      </c>
      <c r="S91" s="169">
        <v>73224.09</v>
      </c>
      <c r="T91" s="88" t="s">
        <v>39</v>
      </c>
      <c r="U91" s="88" t="s">
        <v>1963</v>
      </c>
      <c r="V91" s="90" t="s">
        <v>4462</v>
      </c>
      <c r="W91" s="88" t="s">
        <v>36</v>
      </c>
      <c r="X91" s="88" t="s">
        <v>4640</v>
      </c>
      <c r="Y91" s="101" t="s">
        <v>67</v>
      </c>
      <c r="Z91" s="101" t="s">
        <v>51</v>
      </c>
      <c r="AA91" s="95" t="s">
        <v>4863</v>
      </c>
      <c r="AB91" s="95" t="s">
        <v>4423</v>
      </c>
      <c r="AC91" s="89" t="s">
        <v>32</v>
      </c>
      <c r="AD91" s="95" t="s">
        <v>4470</v>
      </c>
      <c r="AE91" s="95" t="s">
        <v>4513</v>
      </c>
      <c r="AF91" s="95" t="s">
        <v>4150</v>
      </c>
      <c r="AG91" s="95" t="s">
        <v>5023</v>
      </c>
    </row>
    <row r="92" spans="1:33" s="95" customFormat="1" ht="15" customHeight="1" x14ac:dyDescent="0.35">
      <c r="A92" s="88" t="s">
        <v>4428</v>
      </c>
      <c r="B92" s="89" t="s">
        <v>2625</v>
      </c>
      <c r="C92" s="88" t="s">
        <v>4429</v>
      </c>
      <c r="D92" s="88" t="s">
        <v>4639</v>
      </c>
      <c r="E92" s="90" t="s">
        <v>4926</v>
      </c>
      <c r="F92" s="88">
        <v>3667</v>
      </c>
      <c r="G92" s="90" t="s">
        <v>26</v>
      </c>
      <c r="H92" s="90">
        <v>48000000</v>
      </c>
      <c r="I92" s="90" t="s">
        <v>71</v>
      </c>
      <c r="J92" s="90" t="s">
        <v>28</v>
      </c>
      <c r="K92" s="90" t="s">
        <v>29</v>
      </c>
      <c r="L92" s="88" t="s">
        <v>30</v>
      </c>
      <c r="M92" s="90" t="s">
        <v>31</v>
      </c>
      <c r="N92" s="92">
        <v>45444</v>
      </c>
      <c r="O92" s="92">
        <v>46173</v>
      </c>
      <c r="P92" s="92">
        <v>46173</v>
      </c>
      <c r="Q92" s="88" t="s">
        <v>40</v>
      </c>
      <c r="R92" s="93">
        <v>63190</v>
      </c>
      <c r="S92" s="169">
        <v>126381.95</v>
      </c>
      <c r="T92" s="88" t="s">
        <v>39</v>
      </c>
      <c r="U92" s="88" t="s">
        <v>3200</v>
      </c>
      <c r="V92" s="90" t="s">
        <v>4462</v>
      </c>
      <c r="W92" s="88" t="s">
        <v>36</v>
      </c>
      <c r="X92" s="88" t="s">
        <v>49</v>
      </c>
      <c r="Y92" s="95" t="s">
        <v>67</v>
      </c>
      <c r="Z92" s="96" t="s">
        <v>51</v>
      </c>
      <c r="AA92" s="95" t="s">
        <v>4864</v>
      </c>
      <c r="AB92" s="95" t="s">
        <v>4423</v>
      </c>
      <c r="AC92" s="89" t="s">
        <v>32</v>
      </c>
      <c r="AD92" s="95" t="s">
        <v>4470</v>
      </c>
      <c r="AE92" s="95" t="s">
        <v>4513</v>
      </c>
      <c r="AF92" s="95" t="s">
        <v>3200</v>
      </c>
      <c r="AG92" s="95" t="s">
        <v>5023</v>
      </c>
    </row>
    <row r="93" spans="1:33" s="95" customFormat="1" ht="15" customHeight="1" x14ac:dyDescent="0.35">
      <c r="A93" s="88" t="s">
        <v>3809</v>
      </c>
      <c r="B93" s="89" t="s">
        <v>2625</v>
      </c>
      <c r="C93" s="88" t="s">
        <v>2969</v>
      </c>
      <c r="D93" s="88" t="s">
        <v>2969</v>
      </c>
      <c r="E93" s="88" t="s">
        <v>2970</v>
      </c>
      <c r="F93" s="88">
        <v>822013</v>
      </c>
      <c r="G93" s="90" t="s">
        <v>26</v>
      </c>
      <c r="H93" s="90">
        <v>48000000</v>
      </c>
      <c r="I93" s="90" t="s">
        <v>71</v>
      </c>
      <c r="J93" s="90" t="s">
        <v>28</v>
      </c>
      <c r="K93" s="90" t="s">
        <v>29</v>
      </c>
      <c r="L93" s="88" t="s">
        <v>30</v>
      </c>
      <c r="M93" s="90" t="s">
        <v>31</v>
      </c>
      <c r="N93" s="92">
        <v>45451</v>
      </c>
      <c r="O93" s="92">
        <v>46180</v>
      </c>
      <c r="P93" s="92">
        <v>46180</v>
      </c>
      <c r="Q93" s="88" t="s">
        <v>32</v>
      </c>
      <c r="R93" s="93">
        <v>0</v>
      </c>
      <c r="S93" s="169">
        <v>141610</v>
      </c>
      <c r="T93" s="88" t="s">
        <v>39</v>
      </c>
      <c r="U93" s="88" t="s">
        <v>1963</v>
      </c>
      <c r="V93" s="90" t="s">
        <v>4462</v>
      </c>
      <c r="W93" s="88" t="s">
        <v>36</v>
      </c>
      <c r="X93" s="88" t="s">
        <v>40</v>
      </c>
      <c r="Y93" s="101" t="s">
        <v>67</v>
      </c>
      <c r="Z93" s="101" t="s">
        <v>51</v>
      </c>
      <c r="AA93" s="95" t="s">
        <v>4866</v>
      </c>
      <c r="AB93" s="95" t="s">
        <v>4423</v>
      </c>
      <c r="AC93" s="89" t="s">
        <v>32</v>
      </c>
      <c r="AD93" s="95" t="s">
        <v>4470</v>
      </c>
      <c r="AE93" s="95" t="s">
        <v>4513</v>
      </c>
      <c r="AF93" s="95" t="s">
        <v>4150</v>
      </c>
      <c r="AG93" s="95" t="s">
        <v>5023</v>
      </c>
    </row>
    <row r="94" spans="1:33" s="95" customFormat="1" ht="15" customHeight="1" x14ac:dyDescent="0.25">
      <c r="A94" s="88" t="s">
        <v>3944</v>
      </c>
      <c r="B94" s="89" t="s">
        <v>2625</v>
      </c>
      <c r="C94" s="88" t="s">
        <v>3943</v>
      </c>
      <c r="D94" s="88" t="s">
        <v>5165</v>
      </c>
      <c r="E94" s="88" t="s">
        <v>3945</v>
      </c>
      <c r="F94" s="88">
        <v>334189</v>
      </c>
      <c r="G94" s="90" t="s">
        <v>26</v>
      </c>
      <c r="H94" s="90">
        <v>48000000</v>
      </c>
      <c r="I94" s="90" t="s">
        <v>3478</v>
      </c>
      <c r="J94" s="90" t="s">
        <v>28</v>
      </c>
      <c r="K94" s="90" t="s">
        <v>29</v>
      </c>
      <c r="L94" s="88" t="s">
        <v>30</v>
      </c>
      <c r="M94" s="90" t="s">
        <v>31</v>
      </c>
      <c r="N94" s="92">
        <v>45691</v>
      </c>
      <c r="O94" s="92">
        <v>46420</v>
      </c>
      <c r="P94" s="92">
        <v>47151</v>
      </c>
      <c r="Q94" s="88" t="s">
        <v>32</v>
      </c>
      <c r="R94" s="93">
        <v>62989.7</v>
      </c>
      <c r="S94" s="169">
        <v>125979.4</v>
      </c>
      <c r="T94" s="88" t="s">
        <v>39</v>
      </c>
      <c r="U94" s="88" t="s">
        <v>1963</v>
      </c>
      <c r="V94" s="90" t="s">
        <v>4462</v>
      </c>
      <c r="W94" s="88" t="s">
        <v>36</v>
      </c>
      <c r="X94" s="88" t="s">
        <v>32</v>
      </c>
      <c r="Y94" s="101" t="s">
        <v>67</v>
      </c>
      <c r="Z94" s="101" t="s">
        <v>51</v>
      </c>
      <c r="AA94" s="222" t="s">
        <v>4829</v>
      </c>
      <c r="AB94" s="95" t="s">
        <v>4423</v>
      </c>
      <c r="AC94" s="89" t="s">
        <v>32</v>
      </c>
      <c r="AD94" s="95" t="s">
        <v>4470</v>
      </c>
      <c r="AE94" s="95" t="s">
        <v>4513</v>
      </c>
      <c r="AF94" s="95" t="s">
        <v>3200</v>
      </c>
      <c r="AG94" s="95" t="s">
        <v>5023</v>
      </c>
    </row>
    <row r="95" spans="1:33" s="95" customFormat="1" ht="15" customHeight="1" x14ac:dyDescent="0.35">
      <c r="A95" s="88" t="s">
        <v>3994</v>
      </c>
      <c r="B95" s="89" t="s">
        <v>2625</v>
      </c>
      <c r="C95" s="88" t="s">
        <v>4083</v>
      </c>
      <c r="D95" s="88" t="s">
        <v>4083</v>
      </c>
      <c r="E95" s="88" t="s">
        <v>3945</v>
      </c>
      <c r="F95" s="88">
        <v>334189</v>
      </c>
      <c r="G95" s="90" t="s">
        <v>26</v>
      </c>
      <c r="H95" s="90">
        <v>48000000</v>
      </c>
      <c r="I95" s="90" t="s">
        <v>3478</v>
      </c>
      <c r="J95" s="90" t="s">
        <v>28</v>
      </c>
      <c r="K95" s="90" t="s">
        <v>29</v>
      </c>
      <c r="L95" s="88" t="s">
        <v>30</v>
      </c>
      <c r="M95" s="90" t="s">
        <v>31</v>
      </c>
      <c r="N95" s="92">
        <v>45505</v>
      </c>
      <c r="O95" s="92">
        <v>46599</v>
      </c>
      <c r="P95" s="92">
        <v>46599</v>
      </c>
      <c r="Q95" s="88" t="s">
        <v>40</v>
      </c>
      <c r="R95" s="93">
        <v>40788</v>
      </c>
      <c r="S95" s="169">
        <v>111016.36</v>
      </c>
      <c r="T95" s="88" t="s">
        <v>39</v>
      </c>
      <c r="U95" s="88" t="s">
        <v>1963</v>
      </c>
      <c r="V95" s="90" t="s">
        <v>4462</v>
      </c>
      <c r="W95" s="88" t="s">
        <v>36</v>
      </c>
      <c r="X95" s="88" t="s">
        <v>40</v>
      </c>
      <c r="Y95" s="101" t="s">
        <v>67</v>
      </c>
      <c r="Z95" s="101" t="s">
        <v>51</v>
      </c>
      <c r="AA95" s="95" t="s">
        <v>4867</v>
      </c>
      <c r="AB95" s="95" t="s">
        <v>4423</v>
      </c>
      <c r="AC95" s="89" t="s">
        <v>32</v>
      </c>
      <c r="AD95" s="95" t="s">
        <v>4470</v>
      </c>
      <c r="AE95" s="95" t="s">
        <v>4513</v>
      </c>
      <c r="AF95" s="90" t="s">
        <v>4150</v>
      </c>
      <c r="AG95" s="95" t="s">
        <v>5023</v>
      </c>
    </row>
    <row r="96" spans="1:33" s="87" customFormat="1" ht="15" hidden="1" customHeight="1" x14ac:dyDescent="0.35">
      <c r="A96" s="160" t="s">
        <v>4128</v>
      </c>
      <c r="B96" s="209" t="s">
        <v>2625</v>
      </c>
      <c r="C96" s="160" t="s">
        <v>4129</v>
      </c>
      <c r="D96" s="160" t="s">
        <v>4130</v>
      </c>
      <c r="E96" s="160" t="s">
        <v>59</v>
      </c>
      <c r="F96" s="160" t="s">
        <v>64</v>
      </c>
      <c r="G96" s="131" t="s">
        <v>60</v>
      </c>
      <c r="H96" s="131">
        <v>48000000</v>
      </c>
      <c r="I96" s="131" t="s">
        <v>71</v>
      </c>
      <c r="J96" s="131" t="s">
        <v>28</v>
      </c>
      <c r="K96" s="131" t="s">
        <v>29</v>
      </c>
      <c r="L96" s="160" t="s">
        <v>30</v>
      </c>
      <c r="M96" s="131" t="s">
        <v>31</v>
      </c>
      <c r="N96" s="203">
        <v>45906</v>
      </c>
      <c r="O96" s="203">
        <v>47731</v>
      </c>
      <c r="P96" s="203">
        <v>47731</v>
      </c>
      <c r="Q96" s="160" t="s">
        <v>40</v>
      </c>
      <c r="R96" s="213">
        <v>40000</v>
      </c>
      <c r="S96" s="214">
        <v>200000</v>
      </c>
      <c r="T96" s="160" t="s">
        <v>39</v>
      </c>
      <c r="U96" s="160" t="s">
        <v>1963</v>
      </c>
      <c r="V96" s="131" t="s">
        <v>4462</v>
      </c>
      <c r="W96" s="131" t="s">
        <v>36</v>
      </c>
      <c r="X96" s="160" t="s">
        <v>49</v>
      </c>
      <c r="Y96" s="215" t="s">
        <v>4941</v>
      </c>
      <c r="Z96" s="207" t="s">
        <v>4949</v>
      </c>
      <c r="AA96" s="215" t="s">
        <v>5055</v>
      </c>
      <c r="AB96" s="131" t="s">
        <v>4423</v>
      </c>
      <c r="AC96" s="209" t="s">
        <v>32</v>
      </c>
      <c r="AD96" s="212" t="s">
        <v>4470</v>
      </c>
      <c r="AE96" s="212" t="s">
        <v>4513</v>
      </c>
      <c r="AF96" s="211" t="s">
        <v>4150</v>
      </c>
      <c r="AG96" s="215" t="s">
        <v>5023</v>
      </c>
    </row>
    <row r="97" spans="1:34" s="95" customFormat="1" ht="15" customHeight="1" x14ac:dyDescent="0.35">
      <c r="A97" s="88" t="s">
        <v>3084</v>
      </c>
      <c r="B97" s="89" t="s">
        <v>2625</v>
      </c>
      <c r="C97" s="88" t="s">
        <v>3081</v>
      </c>
      <c r="D97" s="88" t="s">
        <v>3085</v>
      </c>
      <c r="E97" s="88" t="s">
        <v>3051</v>
      </c>
      <c r="F97" s="88">
        <v>409415</v>
      </c>
      <c r="G97" s="90" t="s">
        <v>26</v>
      </c>
      <c r="H97" s="90" t="s">
        <v>3052</v>
      </c>
      <c r="I97" s="90" t="s">
        <v>151</v>
      </c>
      <c r="J97" s="90" t="s">
        <v>28</v>
      </c>
      <c r="K97" s="90" t="s">
        <v>29</v>
      </c>
      <c r="L97" s="88" t="s">
        <v>30</v>
      </c>
      <c r="M97" s="90" t="s">
        <v>31</v>
      </c>
      <c r="N97" s="92">
        <v>44260</v>
      </c>
      <c r="O97" s="92">
        <v>46085</v>
      </c>
      <c r="P97" s="92" t="s">
        <v>3082</v>
      </c>
      <c r="Q97" s="88" t="s">
        <v>32</v>
      </c>
      <c r="R97" s="93">
        <v>54217.80000000001</v>
      </c>
      <c r="S97" s="169">
        <v>185220.08</v>
      </c>
      <c r="T97" s="88" t="s">
        <v>3083</v>
      </c>
      <c r="U97" s="88" t="s">
        <v>1963</v>
      </c>
      <c r="V97" s="90" t="s">
        <v>46</v>
      </c>
      <c r="W97" s="88" t="s">
        <v>36</v>
      </c>
      <c r="X97" s="88" t="s">
        <v>52</v>
      </c>
      <c r="Y97" s="101" t="s">
        <v>4941</v>
      </c>
      <c r="Z97" s="101" t="s">
        <v>51</v>
      </c>
      <c r="AA97" s="95">
        <v>8422</v>
      </c>
      <c r="AB97" s="95" t="s">
        <v>4423</v>
      </c>
      <c r="AC97" s="89" t="s">
        <v>32</v>
      </c>
      <c r="AD97" s="95" t="s">
        <v>4470</v>
      </c>
      <c r="AE97" s="95" t="s">
        <v>4513</v>
      </c>
      <c r="AF97" s="95" t="s">
        <v>4150</v>
      </c>
      <c r="AG97" s="95" t="s">
        <v>5023</v>
      </c>
    </row>
    <row r="98" spans="1:34" s="95" customFormat="1" ht="15" customHeight="1" x14ac:dyDescent="0.35">
      <c r="A98" s="88" t="s">
        <v>3095</v>
      </c>
      <c r="B98" s="89" t="s">
        <v>2625</v>
      </c>
      <c r="C98" s="88" t="s">
        <v>3096</v>
      </c>
      <c r="D98" s="88" t="s">
        <v>3097</v>
      </c>
      <c r="E98" s="88" t="s">
        <v>3051</v>
      </c>
      <c r="F98" s="88">
        <v>409415</v>
      </c>
      <c r="G98" s="90" t="s">
        <v>26</v>
      </c>
      <c r="H98" s="90" t="s">
        <v>3052</v>
      </c>
      <c r="I98" s="90" t="s">
        <v>151</v>
      </c>
      <c r="J98" s="90" t="s">
        <v>28</v>
      </c>
      <c r="K98" s="90" t="s">
        <v>29</v>
      </c>
      <c r="L98" s="88" t="s">
        <v>30</v>
      </c>
      <c r="M98" s="90" t="s">
        <v>31</v>
      </c>
      <c r="N98" s="92">
        <v>44284</v>
      </c>
      <c r="O98" s="92">
        <v>46109</v>
      </c>
      <c r="P98" s="92" t="s">
        <v>3082</v>
      </c>
      <c r="Q98" s="88" t="s">
        <v>32</v>
      </c>
      <c r="R98" s="93">
        <v>12557.76</v>
      </c>
      <c r="S98" s="169">
        <v>57083.45</v>
      </c>
      <c r="T98" s="88" t="s">
        <v>3083</v>
      </c>
      <c r="U98" s="88" t="s">
        <v>1963</v>
      </c>
      <c r="V98" s="90" t="s">
        <v>46</v>
      </c>
      <c r="W98" s="88" t="s">
        <v>36</v>
      </c>
      <c r="X98" s="88" t="s">
        <v>52</v>
      </c>
      <c r="Y98" s="101" t="s">
        <v>4941</v>
      </c>
      <c r="Z98" s="101" t="s">
        <v>51</v>
      </c>
      <c r="AA98" s="95">
        <v>8422</v>
      </c>
      <c r="AB98" s="95" t="s">
        <v>4423</v>
      </c>
      <c r="AC98" s="89" t="s">
        <v>32</v>
      </c>
      <c r="AD98" s="95" t="s">
        <v>4470</v>
      </c>
      <c r="AE98" s="95" t="s">
        <v>4513</v>
      </c>
      <c r="AF98" s="95" t="s">
        <v>3450</v>
      </c>
      <c r="AG98" s="95" t="s">
        <v>5023</v>
      </c>
    </row>
    <row r="99" spans="1:34" s="95" customFormat="1" ht="15" customHeight="1" x14ac:dyDescent="0.35">
      <c r="A99" s="88" t="s">
        <v>3098</v>
      </c>
      <c r="B99" s="89" t="s">
        <v>2625</v>
      </c>
      <c r="C99" s="88" t="s">
        <v>3096</v>
      </c>
      <c r="D99" s="88" t="s">
        <v>3099</v>
      </c>
      <c r="E99" s="88" t="s">
        <v>3051</v>
      </c>
      <c r="F99" s="88">
        <v>409415</v>
      </c>
      <c r="G99" s="90" t="s">
        <v>26</v>
      </c>
      <c r="H99" s="90" t="s">
        <v>3052</v>
      </c>
      <c r="I99" s="90" t="s">
        <v>151</v>
      </c>
      <c r="J99" s="90" t="s">
        <v>28</v>
      </c>
      <c r="K99" s="90" t="s">
        <v>29</v>
      </c>
      <c r="L99" s="88" t="s">
        <v>30</v>
      </c>
      <c r="M99" s="90" t="s">
        <v>31</v>
      </c>
      <c r="N99" s="92">
        <v>44284</v>
      </c>
      <c r="O99" s="92">
        <v>46109</v>
      </c>
      <c r="P99" s="92" t="s">
        <v>3082</v>
      </c>
      <c r="Q99" s="88" t="s">
        <v>32</v>
      </c>
      <c r="R99" s="93">
        <v>480</v>
      </c>
      <c r="S99" s="169">
        <v>1996.65</v>
      </c>
      <c r="T99" s="88" t="s">
        <v>3083</v>
      </c>
      <c r="U99" s="88" t="s">
        <v>1963</v>
      </c>
      <c r="V99" s="90" t="s">
        <v>46</v>
      </c>
      <c r="W99" s="88" t="s">
        <v>36</v>
      </c>
      <c r="X99" s="88" t="s">
        <v>52</v>
      </c>
      <c r="Y99" s="101" t="s">
        <v>4941</v>
      </c>
      <c r="Z99" s="101" t="s">
        <v>51</v>
      </c>
      <c r="AA99" s="95">
        <v>8422</v>
      </c>
      <c r="AB99" s="95" t="s">
        <v>4423</v>
      </c>
      <c r="AC99" s="89" t="s">
        <v>32</v>
      </c>
      <c r="AD99" s="95" t="s">
        <v>4470</v>
      </c>
      <c r="AE99" s="95" t="s">
        <v>4513</v>
      </c>
      <c r="AF99" s="95" t="s">
        <v>3450</v>
      </c>
      <c r="AG99" s="95" t="s">
        <v>5023</v>
      </c>
    </row>
    <row r="100" spans="1:34" s="95" customFormat="1" ht="15" customHeight="1" x14ac:dyDescent="0.35">
      <c r="A100" s="88" t="s">
        <v>3102</v>
      </c>
      <c r="B100" s="89" t="s">
        <v>2625</v>
      </c>
      <c r="C100" s="88" t="s">
        <v>3103</v>
      </c>
      <c r="D100" s="88" t="s">
        <v>3104</v>
      </c>
      <c r="E100" s="88" t="s">
        <v>3051</v>
      </c>
      <c r="F100" s="88">
        <v>409415</v>
      </c>
      <c r="G100" s="90" t="s">
        <v>26</v>
      </c>
      <c r="H100" s="90" t="s">
        <v>3052</v>
      </c>
      <c r="I100" s="90" t="s">
        <v>151</v>
      </c>
      <c r="J100" s="90" t="s">
        <v>28</v>
      </c>
      <c r="K100" s="90" t="s">
        <v>29</v>
      </c>
      <c r="L100" s="88" t="s">
        <v>30</v>
      </c>
      <c r="M100" s="90" t="s">
        <v>31</v>
      </c>
      <c r="N100" s="92">
        <v>44259</v>
      </c>
      <c r="O100" s="92">
        <v>46084</v>
      </c>
      <c r="P100" s="92" t="s">
        <v>3082</v>
      </c>
      <c r="Q100" s="88" t="s">
        <v>32</v>
      </c>
      <c r="R100" s="93">
        <v>141455.88</v>
      </c>
      <c r="S100" s="169">
        <v>183517.4</v>
      </c>
      <c r="T100" s="88" t="s">
        <v>3083</v>
      </c>
      <c r="U100" s="88" t="s">
        <v>1963</v>
      </c>
      <c r="V100" s="90" t="s">
        <v>46</v>
      </c>
      <c r="W100" s="88" t="s">
        <v>36</v>
      </c>
      <c r="X100" s="88" t="s">
        <v>52</v>
      </c>
      <c r="Y100" s="101" t="s">
        <v>4941</v>
      </c>
      <c r="Z100" s="101" t="s">
        <v>51</v>
      </c>
      <c r="AA100" s="95">
        <v>8422</v>
      </c>
      <c r="AB100" s="95" t="s">
        <v>4423</v>
      </c>
      <c r="AC100" s="89" t="s">
        <v>32</v>
      </c>
      <c r="AD100" s="95" t="s">
        <v>4470</v>
      </c>
      <c r="AE100" s="95" t="s">
        <v>4513</v>
      </c>
      <c r="AF100" s="95" t="s">
        <v>4150</v>
      </c>
      <c r="AG100" s="95" t="s">
        <v>5023</v>
      </c>
    </row>
    <row r="101" spans="1:34" s="95" customFormat="1" ht="15" customHeight="1" x14ac:dyDescent="0.35">
      <c r="A101" s="88" t="s">
        <v>3105</v>
      </c>
      <c r="B101" s="89" t="s">
        <v>2625</v>
      </c>
      <c r="C101" s="88" t="s">
        <v>3106</v>
      </c>
      <c r="D101" s="88" t="s">
        <v>3107</v>
      </c>
      <c r="E101" s="88" t="s">
        <v>3051</v>
      </c>
      <c r="F101" s="88">
        <v>409415</v>
      </c>
      <c r="G101" s="90" t="s">
        <v>26</v>
      </c>
      <c r="H101" s="90" t="s">
        <v>3052</v>
      </c>
      <c r="I101" s="90" t="s">
        <v>151</v>
      </c>
      <c r="J101" s="90" t="s">
        <v>28</v>
      </c>
      <c r="K101" s="90" t="s">
        <v>29</v>
      </c>
      <c r="L101" s="88" t="s">
        <v>30</v>
      </c>
      <c r="M101" s="90" t="s">
        <v>31</v>
      </c>
      <c r="N101" s="92">
        <v>44259</v>
      </c>
      <c r="O101" s="92">
        <v>46084</v>
      </c>
      <c r="P101" s="92" t="s">
        <v>3082</v>
      </c>
      <c r="Q101" s="88" t="s">
        <v>32</v>
      </c>
      <c r="R101" s="93">
        <v>0</v>
      </c>
      <c r="S101" s="169">
        <v>0</v>
      </c>
      <c r="T101" s="88" t="s">
        <v>3083</v>
      </c>
      <c r="U101" s="88" t="s">
        <v>1963</v>
      </c>
      <c r="V101" s="90" t="s">
        <v>46</v>
      </c>
      <c r="W101" s="88" t="s">
        <v>36</v>
      </c>
      <c r="X101" s="88" t="s">
        <v>52</v>
      </c>
      <c r="Y101" s="101" t="s">
        <v>4941</v>
      </c>
      <c r="Z101" s="101" t="s">
        <v>51</v>
      </c>
      <c r="AA101" s="95">
        <v>8422</v>
      </c>
      <c r="AB101" s="95" t="s">
        <v>4423</v>
      </c>
      <c r="AC101" s="89" t="s">
        <v>32</v>
      </c>
      <c r="AD101" s="95" t="s">
        <v>4470</v>
      </c>
      <c r="AE101" s="95" t="s">
        <v>4513</v>
      </c>
      <c r="AF101" s="95" t="s">
        <v>4150</v>
      </c>
      <c r="AG101" s="95" t="s">
        <v>5023</v>
      </c>
    </row>
    <row r="102" spans="1:34" s="95" customFormat="1" ht="15" customHeight="1" x14ac:dyDescent="0.35">
      <c r="A102" s="88" t="s">
        <v>3108</v>
      </c>
      <c r="B102" s="89" t="s">
        <v>2625</v>
      </c>
      <c r="C102" s="88" t="s">
        <v>3109</v>
      </c>
      <c r="D102" s="88" t="s">
        <v>3110</v>
      </c>
      <c r="E102" s="88" t="s">
        <v>3051</v>
      </c>
      <c r="F102" s="88">
        <v>409415</v>
      </c>
      <c r="G102" s="90" t="s">
        <v>26</v>
      </c>
      <c r="H102" s="90" t="s">
        <v>3052</v>
      </c>
      <c r="I102" s="90" t="s">
        <v>151</v>
      </c>
      <c r="J102" s="90" t="s">
        <v>28</v>
      </c>
      <c r="K102" s="90" t="s">
        <v>29</v>
      </c>
      <c r="L102" s="88" t="s">
        <v>30</v>
      </c>
      <c r="M102" s="90" t="s">
        <v>31</v>
      </c>
      <c r="N102" s="92">
        <v>44284</v>
      </c>
      <c r="O102" s="92">
        <v>46109</v>
      </c>
      <c r="P102" s="92" t="s">
        <v>3082</v>
      </c>
      <c r="Q102" s="88" t="s">
        <v>32</v>
      </c>
      <c r="R102" s="93">
        <v>0</v>
      </c>
      <c r="S102" s="169">
        <v>0</v>
      </c>
      <c r="T102" s="88" t="s">
        <v>3083</v>
      </c>
      <c r="U102" s="88" t="s">
        <v>1963</v>
      </c>
      <c r="V102" s="90" t="s">
        <v>46</v>
      </c>
      <c r="W102" s="88" t="s">
        <v>36</v>
      </c>
      <c r="X102" s="88" t="s">
        <v>52</v>
      </c>
      <c r="Y102" s="101" t="s">
        <v>4941</v>
      </c>
      <c r="Z102" s="101" t="s">
        <v>51</v>
      </c>
      <c r="AA102" s="95">
        <v>8422</v>
      </c>
      <c r="AB102" s="95" t="s">
        <v>4423</v>
      </c>
      <c r="AC102" s="89" t="s">
        <v>32</v>
      </c>
      <c r="AD102" s="95" t="s">
        <v>4470</v>
      </c>
      <c r="AE102" s="95" t="s">
        <v>4513</v>
      </c>
      <c r="AF102" s="95" t="s">
        <v>3450</v>
      </c>
      <c r="AG102" s="95" t="s">
        <v>5023</v>
      </c>
    </row>
    <row r="103" spans="1:34" s="95" customFormat="1" ht="15" customHeight="1" x14ac:dyDescent="0.35">
      <c r="A103" s="88" t="s">
        <v>3235</v>
      </c>
      <c r="B103" s="89" t="s">
        <v>2625</v>
      </c>
      <c r="C103" s="88" t="s">
        <v>3236</v>
      </c>
      <c r="D103" s="88" t="s">
        <v>3237</v>
      </c>
      <c r="E103" s="88" t="s">
        <v>3425</v>
      </c>
      <c r="F103" s="88">
        <v>748467</v>
      </c>
      <c r="G103" s="90" t="s">
        <v>26</v>
      </c>
      <c r="H103" s="90" t="s">
        <v>3140</v>
      </c>
      <c r="I103" s="90" t="s">
        <v>92</v>
      </c>
      <c r="J103" s="90" t="s">
        <v>28</v>
      </c>
      <c r="K103" s="90" t="s">
        <v>29</v>
      </c>
      <c r="L103" s="88" t="s">
        <v>30</v>
      </c>
      <c r="M103" s="90" t="s">
        <v>31</v>
      </c>
      <c r="N103" s="92">
        <v>45170</v>
      </c>
      <c r="O103" s="92">
        <v>46265</v>
      </c>
      <c r="P103" s="92">
        <v>46630</v>
      </c>
      <c r="Q103" s="88" t="s">
        <v>32</v>
      </c>
      <c r="R103" s="93">
        <v>50000</v>
      </c>
      <c r="S103" s="169">
        <v>200000</v>
      </c>
      <c r="T103" s="88" t="s">
        <v>3074</v>
      </c>
      <c r="U103" s="88" t="s">
        <v>1963</v>
      </c>
      <c r="V103" s="90" t="s">
        <v>4462</v>
      </c>
      <c r="W103" s="88" t="s">
        <v>36</v>
      </c>
      <c r="X103" s="88" t="s">
        <v>49</v>
      </c>
      <c r="Y103" s="95" t="s">
        <v>153</v>
      </c>
      <c r="Z103" s="101" t="s">
        <v>51</v>
      </c>
      <c r="AA103" s="95" t="s">
        <v>3440</v>
      </c>
      <c r="AB103" s="95" t="s">
        <v>4423</v>
      </c>
      <c r="AC103" s="89" t="s">
        <v>32</v>
      </c>
      <c r="AD103" s="95" t="s">
        <v>4470</v>
      </c>
      <c r="AE103" s="95" t="s">
        <v>4513</v>
      </c>
      <c r="AF103" s="95" t="s">
        <v>3200</v>
      </c>
      <c r="AG103" s="95" t="s">
        <v>5023</v>
      </c>
    </row>
    <row r="104" spans="1:34" s="95" customFormat="1" ht="15" customHeight="1" x14ac:dyDescent="0.35">
      <c r="A104" s="88" t="s">
        <v>3266</v>
      </c>
      <c r="B104" s="89" t="s">
        <v>2625</v>
      </c>
      <c r="C104" s="88" t="s">
        <v>3441</v>
      </c>
      <c r="D104" s="88" t="s">
        <v>3267</v>
      </c>
      <c r="E104" s="88" t="s">
        <v>3268</v>
      </c>
      <c r="F104" s="88">
        <v>906534</v>
      </c>
      <c r="G104" s="90" t="s">
        <v>26</v>
      </c>
      <c r="H104" s="90" t="s">
        <v>3280</v>
      </c>
      <c r="I104" s="90" t="s">
        <v>43</v>
      </c>
      <c r="J104" s="90" t="s">
        <v>28</v>
      </c>
      <c r="K104" s="90" t="s">
        <v>29</v>
      </c>
      <c r="L104" s="88" t="s">
        <v>30</v>
      </c>
      <c r="M104" s="90" t="s">
        <v>31</v>
      </c>
      <c r="N104" s="92">
        <v>45110</v>
      </c>
      <c r="O104" s="92">
        <v>46205</v>
      </c>
      <c r="P104" s="92">
        <v>46570</v>
      </c>
      <c r="Q104" s="88" t="s">
        <v>32</v>
      </c>
      <c r="R104" s="93">
        <v>6570</v>
      </c>
      <c r="S104" s="169">
        <v>35010</v>
      </c>
      <c r="T104" s="88" t="s">
        <v>3074</v>
      </c>
      <c r="U104" s="88" t="s">
        <v>3269</v>
      </c>
      <c r="V104" s="90" t="s">
        <v>4462</v>
      </c>
      <c r="W104" s="88" t="s">
        <v>36</v>
      </c>
      <c r="X104" s="88" t="s">
        <v>49</v>
      </c>
      <c r="Y104" s="101" t="s">
        <v>4941</v>
      </c>
      <c r="Z104" s="101" t="s">
        <v>51</v>
      </c>
      <c r="AA104" s="95" t="s">
        <v>4869</v>
      </c>
      <c r="AB104" s="95" t="s">
        <v>4423</v>
      </c>
      <c r="AC104" s="89" t="s">
        <v>32</v>
      </c>
      <c r="AD104" s="95" t="s">
        <v>4470</v>
      </c>
      <c r="AE104" s="95" t="s">
        <v>4513</v>
      </c>
      <c r="AF104" s="95" t="s">
        <v>3200</v>
      </c>
      <c r="AG104" s="95" t="s">
        <v>5023</v>
      </c>
    </row>
    <row r="105" spans="1:34" s="111" customFormat="1" ht="13.5" customHeight="1" x14ac:dyDescent="0.25">
      <c r="A105" s="96" t="s">
        <v>4580</v>
      </c>
      <c r="B105" s="96" t="s">
        <v>2625</v>
      </c>
      <c r="C105" s="96" t="s">
        <v>4583</v>
      </c>
      <c r="D105" s="111" t="s">
        <v>4584</v>
      </c>
      <c r="E105" s="96" t="s">
        <v>4420</v>
      </c>
      <c r="F105" s="96">
        <v>177827</v>
      </c>
      <c r="G105" s="96" t="s">
        <v>26</v>
      </c>
      <c r="H105" s="96">
        <v>64110000</v>
      </c>
      <c r="I105" s="96" t="s">
        <v>43</v>
      </c>
      <c r="J105" s="96" t="s">
        <v>28</v>
      </c>
      <c r="K105" s="96" t="s">
        <v>29</v>
      </c>
      <c r="L105" s="96" t="s">
        <v>30</v>
      </c>
      <c r="M105" s="96" t="s">
        <v>31</v>
      </c>
      <c r="N105" s="128">
        <v>45748</v>
      </c>
      <c r="O105" s="92">
        <v>46843</v>
      </c>
      <c r="P105" s="129">
        <v>48304</v>
      </c>
      <c r="Q105" s="111" t="s">
        <v>40</v>
      </c>
      <c r="R105" s="130">
        <v>2500</v>
      </c>
      <c r="S105" s="130">
        <v>17500</v>
      </c>
      <c r="T105" s="96" t="s">
        <v>3074</v>
      </c>
      <c r="U105" s="96" t="s">
        <v>1963</v>
      </c>
      <c r="V105" s="96" t="s">
        <v>4462</v>
      </c>
      <c r="W105" s="96" t="s">
        <v>36</v>
      </c>
      <c r="X105" s="96" t="s">
        <v>51</v>
      </c>
      <c r="Y105" s="96" t="s">
        <v>4941</v>
      </c>
      <c r="Z105" s="96">
        <v>30</v>
      </c>
      <c r="AA105" s="114" t="s">
        <v>4628</v>
      </c>
      <c r="AB105" s="111" t="s">
        <v>4423</v>
      </c>
      <c r="AC105" s="111" t="s">
        <v>32</v>
      </c>
      <c r="AD105" s="111" t="s">
        <v>4470</v>
      </c>
      <c r="AE105" s="111" t="s">
        <v>4513</v>
      </c>
      <c r="AF105" s="111" t="s">
        <v>3200</v>
      </c>
      <c r="AG105" s="95" t="s">
        <v>5023</v>
      </c>
      <c r="AH105" s="95"/>
    </row>
    <row r="106" spans="1:34" s="95" customFormat="1" ht="13.5" customHeight="1" x14ac:dyDescent="0.35">
      <c r="A106" s="88" t="s">
        <v>3692</v>
      </c>
      <c r="B106" s="89" t="s">
        <v>2625</v>
      </c>
      <c r="C106" s="88" t="s">
        <v>3693</v>
      </c>
      <c r="D106" s="88" t="s">
        <v>3694</v>
      </c>
      <c r="E106" s="88" t="s">
        <v>3695</v>
      </c>
      <c r="F106" s="88" t="s">
        <v>36</v>
      </c>
      <c r="G106" s="90" t="s">
        <v>26</v>
      </c>
      <c r="H106" s="90">
        <v>42914000</v>
      </c>
      <c r="I106" s="90" t="s">
        <v>88</v>
      </c>
      <c r="J106" s="90" t="s">
        <v>28</v>
      </c>
      <c r="K106" s="90" t="s">
        <v>29</v>
      </c>
      <c r="L106" s="88" t="s">
        <v>30</v>
      </c>
      <c r="M106" s="90" t="s">
        <v>31</v>
      </c>
      <c r="N106" s="92">
        <v>45352</v>
      </c>
      <c r="O106" s="92">
        <v>46112</v>
      </c>
      <c r="P106" s="92" t="s">
        <v>3082</v>
      </c>
      <c r="Q106" s="88" t="s">
        <v>32</v>
      </c>
      <c r="R106" s="93">
        <v>75000</v>
      </c>
      <c r="S106" s="169">
        <v>75000</v>
      </c>
      <c r="T106" s="88" t="s">
        <v>39</v>
      </c>
      <c r="U106" s="88" t="s">
        <v>1963</v>
      </c>
      <c r="V106" s="90" t="s">
        <v>4462</v>
      </c>
      <c r="W106" s="88" t="s">
        <v>36</v>
      </c>
      <c r="X106" s="88" t="s">
        <v>52</v>
      </c>
      <c r="Y106" s="101" t="s">
        <v>4941</v>
      </c>
      <c r="Z106" s="96" t="s">
        <v>41</v>
      </c>
      <c r="AA106" s="95" t="s">
        <v>3753</v>
      </c>
      <c r="AB106" s="95" t="s">
        <v>4423</v>
      </c>
      <c r="AC106" s="89" t="s">
        <v>32</v>
      </c>
      <c r="AD106" s="95" t="s">
        <v>4470</v>
      </c>
      <c r="AE106" s="95" t="s">
        <v>4513</v>
      </c>
      <c r="AF106" s="95" t="s">
        <v>4643</v>
      </c>
      <c r="AG106" s="95" t="s">
        <v>5023</v>
      </c>
      <c r="AH106" s="95" t="s">
        <v>5243</v>
      </c>
    </row>
    <row r="107" spans="1:34" s="95" customFormat="1" ht="15" customHeight="1" x14ac:dyDescent="0.25">
      <c r="A107" s="88" t="s">
        <v>3704</v>
      </c>
      <c r="B107" s="89" t="s">
        <v>2625</v>
      </c>
      <c r="C107" s="88" t="s">
        <v>3705</v>
      </c>
      <c r="D107" s="88" t="s">
        <v>3706</v>
      </c>
      <c r="E107" s="88" t="s">
        <v>3707</v>
      </c>
      <c r="F107" s="88">
        <v>733221</v>
      </c>
      <c r="G107" s="90" t="s">
        <v>26</v>
      </c>
      <c r="H107" s="90">
        <v>51214000</v>
      </c>
      <c r="I107" s="90" t="s">
        <v>88</v>
      </c>
      <c r="J107" s="90" t="s">
        <v>28</v>
      </c>
      <c r="K107" s="90" t="s">
        <v>29</v>
      </c>
      <c r="L107" s="88" t="s">
        <v>30</v>
      </c>
      <c r="M107" s="90" t="s">
        <v>31</v>
      </c>
      <c r="N107" s="92">
        <v>44682</v>
      </c>
      <c r="O107" s="92">
        <v>46934</v>
      </c>
      <c r="P107" s="92">
        <v>46934</v>
      </c>
      <c r="Q107" s="88" t="s">
        <v>32</v>
      </c>
      <c r="R107" s="93">
        <v>24519</v>
      </c>
      <c r="S107" s="169">
        <v>77349</v>
      </c>
      <c r="T107" s="88" t="s">
        <v>39</v>
      </c>
      <c r="U107" s="88" t="s">
        <v>1963</v>
      </c>
      <c r="V107" s="90" t="s">
        <v>4462</v>
      </c>
      <c r="W107" s="88" t="s">
        <v>36</v>
      </c>
      <c r="X107" s="88" t="s">
        <v>83</v>
      </c>
      <c r="Y107" s="101" t="s">
        <v>4941</v>
      </c>
      <c r="Z107" s="96" t="s">
        <v>41</v>
      </c>
      <c r="AA107" s="105" t="s">
        <v>4912</v>
      </c>
      <c r="AB107" s="95" t="s">
        <v>4423</v>
      </c>
      <c r="AC107" s="95" t="s">
        <v>40</v>
      </c>
      <c r="AD107" s="95" t="s">
        <v>4473</v>
      </c>
      <c r="AE107" s="95" t="s">
        <v>4500</v>
      </c>
      <c r="AF107" s="95" t="s">
        <v>4645</v>
      </c>
      <c r="AG107" s="95" t="s">
        <v>5023</v>
      </c>
    </row>
    <row r="108" spans="1:34" s="95" customFormat="1" ht="15" customHeight="1" x14ac:dyDescent="0.25">
      <c r="A108" s="88" t="s">
        <v>3826</v>
      </c>
      <c r="B108" s="89" t="s">
        <v>2625</v>
      </c>
      <c r="C108" s="88" t="s">
        <v>3833</v>
      </c>
      <c r="D108" s="88" t="s">
        <v>3834</v>
      </c>
      <c r="E108" s="105" t="s">
        <v>3977</v>
      </c>
      <c r="F108" s="88">
        <v>909281</v>
      </c>
      <c r="G108" s="90" t="s">
        <v>26</v>
      </c>
      <c r="H108" s="90">
        <v>34970000</v>
      </c>
      <c r="I108" s="90" t="s">
        <v>43</v>
      </c>
      <c r="J108" s="90" t="s">
        <v>28</v>
      </c>
      <c r="K108" s="90" t="s">
        <v>29</v>
      </c>
      <c r="L108" s="88" t="s">
        <v>30</v>
      </c>
      <c r="M108" s="90" t="s">
        <v>31</v>
      </c>
      <c r="N108" s="117">
        <v>45488</v>
      </c>
      <c r="O108" s="92">
        <v>46217</v>
      </c>
      <c r="P108" s="92">
        <v>46217</v>
      </c>
      <c r="Q108" s="88" t="s">
        <v>32</v>
      </c>
      <c r="R108" s="93">
        <v>34000</v>
      </c>
      <c r="S108" s="169">
        <v>68000</v>
      </c>
      <c r="T108" s="88" t="s">
        <v>3074</v>
      </c>
      <c r="U108" s="88" t="s">
        <v>1963</v>
      </c>
      <c r="V108" s="90" t="s">
        <v>4462</v>
      </c>
      <c r="W108" s="88" t="s">
        <v>36</v>
      </c>
      <c r="X108" s="88" t="s">
        <v>51</v>
      </c>
      <c r="Y108" s="95" t="s">
        <v>2180</v>
      </c>
      <c r="Z108" s="101" t="s">
        <v>51</v>
      </c>
      <c r="AA108" s="95" t="s">
        <v>3987</v>
      </c>
      <c r="AB108" s="95" t="s">
        <v>2656</v>
      </c>
      <c r="AC108" s="89" t="s">
        <v>32</v>
      </c>
      <c r="AD108" s="95" t="s">
        <v>4470</v>
      </c>
      <c r="AE108" s="95" t="s">
        <v>4513</v>
      </c>
      <c r="AF108" s="95" t="s">
        <v>4645</v>
      </c>
      <c r="AG108" s="95" t="s">
        <v>5023</v>
      </c>
    </row>
    <row r="109" spans="1:34" s="95" customFormat="1" ht="15" customHeight="1" x14ac:dyDescent="0.35">
      <c r="A109" s="90" t="s">
        <v>3859</v>
      </c>
      <c r="B109" s="90" t="s">
        <v>2625</v>
      </c>
      <c r="C109" s="90" t="s">
        <v>3860</v>
      </c>
      <c r="D109" s="102" t="s">
        <v>3861</v>
      </c>
      <c r="E109" s="90" t="s">
        <v>4096</v>
      </c>
      <c r="F109" s="88">
        <v>917312</v>
      </c>
      <c r="G109" s="90" t="s">
        <v>26</v>
      </c>
      <c r="H109" s="90">
        <v>48810000</v>
      </c>
      <c r="I109" s="90" t="s">
        <v>43</v>
      </c>
      <c r="J109" s="90" t="s">
        <v>28</v>
      </c>
      <c r="K109" s="90" t="s">
        <v>29</v>
      </c>
      <c r="L109" s="88" t="s">
        <v>30</v>
      </c>
      <c r="M109" s="90" t="s">
        <v>31</v>
      </c>
      <c r="N109" s="150">
        <v>45551</v>
      </c>
      <c r="O109" s="92">
        <v>46387</v>
      </c>
      <c r="P109" s="106">
        <v>46387</v>
      </c>
      <c r="Q109" s="88" t="s">
        <v>32</v>
      </c>
      <c r="R109" s="103">
        <v>85500</v>
      </c>
      <c r="S109" s="130">
        <v>171000</v>
      </c>
      <c r="T109" s="90" t="s">
        <v>4070</v>
      </c>
      <c r="U109" s="90" t="s">
        <v>1963</v>
      </c>
      <c r="V109" s="90" t="s">
        <v>4462</v>
      </c>
      <c r="W109" s="88" t="s">
        <v>36</v>
      </c>
      <c r="X109" s="90" t="s">
        <v>51</v>
      </c>
      <c r="Y109" s="96" t="s">
        <v>3825</v>
      </c>
      <c r="Z109" s="101" t="s">
        <v>51</v>
      </c>
      <c r="AA109" s="96" t="s">
        <v>4102</v>
      </c>
      <c r="AB109" s="95" t="s">
        <v>4423</v>
      </c>
      <c r="AC109" s="89" t="s">
        <v>32</v>
      </c>
      <c r="AD109" s="95" t="s">
        <v>4470</v>
      </c>
      <c r="AE109" s="95" t="s">
        <v>4513</v>
      </c>
      <c r="AF109" s="95" t="s">
        <v>4647</v>
      </c>
      <c r="AG109" s="95" t="s">
        <v>5023</v>
      </c>
    </row>
    <row r="110" spans="1:34" x14ac:dyDescent="0.25">
      <c r="A110" s="88" t="s">
        <v>4567</v>
      </c>
      <c r="B110" s="89" t="s">
        <v>2625</v>
      </c>
      <c r="C110" s="88" t="s">
        <v>4568</v>
      </c>
      <c r="D110" s="88" t="s">
        <v>4569</v>
      </c>
      <c r="E110" s="88" t="s">
        <v>4156</v>
      </c>
      <c r="F110" s="88">
        <v>822339</v>
      </c>
      <c r="G110" s="90" t="s">
        <v>26</v>
      </c>
      <c r="H110" s="90">
        <v>48000000</v>
      </c>
      <c r="I110" s="90" t="s">
        <v>43</v>
      </c>
      <c r="J110" s="90" t="s">
        <v>28</v>
      </c>
      <c r="K110" s="90" t="s">
        <v>29</v>
      </c>
      <c r="L110" s="88" t="s">
        <v>30</v>
      </c>
      <c r="M110" s="90" t="s">
        <v>31</v>
      </c>
      <c r="N110" s="92">
        <v>45962</v>
      </c>
      <c r="O110" s="92">
        <v>47057</v>
      </c>
      <c r="P110" s="92">
        <v>47422</v>
      </c>
      <c r="Q110" s="88" t="s">
        <v>32</v>
      </c>
      <c r="R110" s="93">
        <v>16000</v>
      </c>
      <c r="S110" s="169">
        <v>64000</v>
      </c>
      <c r="T110" s="88" t="s">
        <v>3074</v>
      </c>
      <c r="U110" s="88" t="s">
        <v>1963</v>
      </c>
      <c r="V110" s="90" t="s">
        <v>4462</v>
      </c>
      <c r="W110" s="88" t="s">
        <v>32</v>
      </c>
      <c r="X110" s="88" t="s">
        <v>51</v>
      </c>
      <c r="Y110" s="95" t="s">
        <v>4941</v>
      </c>
      <c r="Z110" s="96" t="s">
        <v>51</v>
      </c>
      <c r="AA110" s="95" t="s">
        <v>4709</v>
      </c>
      <c r="AB110" s="90" t="s">
        <v>4423</v>
      </c>
      <c r="AC110" s="89" t="s">
        <v>32</v>
      </c>
      <c r="AD110" s="95" t="s">
        <v>4477</v>
      </c>
      <c r="AE110" s="95" t="s">
        <v>4476</v>
      </c>
      <c r="AF110" s="90" t="s">
        <v>4150</v>
      </c>
      <c r="AG110" s="105" t="s">
        <v>5023</v>
      </c>
      <c r="AH110" s="95"/>
    </row>
    <row r="111" spans="1:34" s="95" customFormat="1" ht="15" customHeight="1" x14ac:dyDescent="0.35">
      <c r="A111" s="88" t="s">
        <v>3455</v>
      </c>
      <c r="B111" s="89" t="s">
        <v>2625</v>
      </c>
      <c r="C111" s="88" t="s">
        <v>3456</v>
      </c>
      <c r="D111" s="88" t="s">
        <v>3686</v>
      </c>
      <c r="E111" s="88" t="s">
        <v>3457</v>
      </c>
      <c r="F111" s="88" t="s">
        <v>64</v>
      </c>
      <c r="G111" s="90" t="s">
        <v>26</v>
      </c>
      <c r="H111" s="90">
        <v>63710000</v>
      </c>
      <c r="I111" s="90" t="s">
        <v>27</v>
      </c>
      <c r="J111" s="90" t="s">
        <v>44</v>
      </c>
      <c r="K111" s="90" t="s">
        <v>29</v>
      </c>
      <c r="L111" s="88" t="s">
        <v>30</v>
      </c>
      <c r="M111" s="90" t="s">
        <v>31</v>
      </c>
      <c r="N111" s="92">
        <v>45336</v>
      </c>
      <c r="O111" s="92">
        <v>46432</v>
      </c>
      <c r="P111" s="92">
        <v>46432</v>
      </c>
      <c r="Q111" s="88" t="s">
        <v>32</v>
      </c>
      <c r="R111" s="93">
        <v>51000</v>
      </c>
      <c r="S111" s="169">
        <v>51000</v>
      </c>
      <c r="T111" s="88" t="s">
        <v>3074</v>
      </c>
      <c r="U111" s="88" t="s">
        <v>3204</v>
      </c>
      <c r="V111" s="90" t="s">
        <v>4462</v>
      </c>
      <c r="W111" s="88" t="s">
        <v>32</v>
      </c>
      <c r="X111" s="88" t="s">
        <v>49</v>
      </c>
      <c r="Y111" s="95" t="s">
        <v>67</v>
      </c>
      <c r="Z111" s="101" t="s">
        <v>51</v>
      </c>
      <c r="AA111" s="95" t="s">
        <v>4669</v>
      </c>
      <c r="AB111" s="95" t="s">
        <v>4423</v>
      </c>
      <c r="AC111" s="89" t="s">
        <v>32</v>
      </c>
      <c r="AD111" s="95" t="s">
        <v>4470</v>
      </c>
      <c r="AE111" s="95" t="s">
        <v>4513</v>
      </c>
      <c r="AF111" s="95" t="s">
        <v>3200</v>
      </c>
      <c r="AG111" s="95" t="s">
        <v>5023</v>
      </c>
    </row>
    <row r="112" spans="1:34" s="95" customFormat="1" ht="15" customHeight="1" x14ac:dyDescent="0.35">
      <c r="A112" s="88" t="s">
        <v>3295</v>
      </c>
      <c r="B112" s="89" t="s">
        <v>2625</v>
      </c>
      <c r="C112" s="88" t="s">
        <v>3287</v>
      </c>
      <c r="D112" s="88" t="s">
        <v>3288</v>
      </c>
      <c r="E112" s="88" t="s">
        <v>3157</v>
      </c>
      <c r="F112" s="88">
        <v>769182</v>
      </c>
      <c r="G112" s="90" t="s">
        <v>26</v>
      </c>
      <c r="H112" s="90" t="s">
        <v>3272</v>
      </c>
      <c r="I112" s="90" t="s">
        <v>92</v>
      </c>
      <c r="J112" s="90" t="s">
        <v>28</v>
      </c>
      <c r="K112" s="90" t="s">
        <v>29</v>
      </c>
      <c r="L112" s="88" t="s">
        <v>30</v>
      </c>
      <c r="M112" s="90" t="s">
        <v>31</v>
      </c>
      <c r="N112" s="92">
        <v>44866</v>
      </c>
      <c r="O112" s="92">
        <v>46326</v>
      </c>
      <c r="P112" s="92">
        <v>46326</v>
      </c>
      <c r="Q112" s="88" t="s">
        <v>32</v>
      </c>
      <c r="R112" s="93">
        <v>16978.97</v>
      </c>
      <c r="S112" s="169">
        <v>94515.88</v>
      </c>
      <c r="T112" s="88" t="s">
        <v>3074</v>
      </c>
      <c r="U112" s="88" t="s">
        <v>3200</v>
      </c>
      <c r="V112" s="90" t="s">
        <v>46</v>
      </c>
      <c r="W112" s="88" t="s">
        <v>108</v>
      </c>
      <c r="X112" s="88" t="s">
        <v>41</v>
      </c>
      <c r="Y112" s="95" t="s">
        <v>153</v>
      </c>
      <c r="Z112" s="101" t="s">
        <v>51</v>
      </c>
      <c r="AA112" s="95" t="s">
        <v>4876</v>
      </c>
      <c r="AB112" s="95" t="s">
        <v>4423</v>
      </c>
      <c r="AC112" s="89" t="s">
        <v>32</v>
      </c>
      <c r="AD112" s="95" t="s">
        <v>4470</v>
      </c>
      <c r="AE112" s="95" t="s">
        <v>4513</v>
      </c>
      <c r="AF112" s="95" t="s">
        <v>3200</v>
      </c>
      <c r="AG112" s="95" t="s">
        <v>5023</v>
      </c>
    </row>
    <row r="113" spans="1:33" s="95" customFormat="1" ht="15" customHeight="1" x14ac:dyDescent="0.35">
      <c r="A113" s="88" t="s">
        <v>3296</v>
      </c>
      <c r="B113" s="89" t="s">
        <v>2625</v>
      </c>
      <c r="C113" s="88" t="s">
        <v>3289</v>
      </c>
      <c r="D113" s="88" t="s">
        <v>3290</v>
      </c>
      <c r="E113" s="88" t="s">
        <v>3858</v>
      </c>
      <c r="F113" s="88">
        <v>100738</v>
      </c>
      <c r="G113" s="90" t="s">
        <v>26</v>
      </c>
      <c r="H113" s="90" t="s">
        <v>3291</v>
      </c>
      <c r="I113" s="90" t="s">
        <v>151</v>
      </c>
      <c r="J113" s="90" t="s">
        <v>28</v>
      </c>
      <c r="K113" s="90" t="s">
        <v>29</v>
      </c>
      <c r="L113" s="88" t="s">
        <v>30</v>
      </c>
      <c r="M113" s="90" t="s">
        <v>31</v>
      </c>
      <c r="N113" s="92">
        <v>44812</v>
      </c>
      <c r="O113" s="92">
        <v>46272</v>
      </c>
      <c r="P113" s="92">
        <v>46637</v>
      </c>
      <c r="Q113" s="88" t="s">
        <v>32</v>
      </c>
      <c r="R113" s="93">
        <v>1800</v>
      </c>
      <c r="S113" s="169">
        <v>36687.18</v>
      </c>
      <c r="T113" s="88" t="s">
        <v>3074</v>
      </c>
      <c r="U113" s="88" t="s">
        <v>3200</v>
      </c>
      <c r="V113" s="90" t="s">
        <v>46</v>
      </c>
      <c r="W113" s="88" t="s">
        <v>108</v>
      </c>
      <c r="X113" s="88" t="s">
        <v>41</v>
      </c>
      <c r="Y113" s="101" t="s">
        <v>67</v>
      </c>
      <c r="Z113" s="101" t="s">
        <v>51</v>
      </c>
      <c r="AB113" s="95" t="s">
        <v>4423</v>
      </c>
      <c r="AC113" s="89" t="s">
        <v>32</v>
      </c>
      <c r="AD113" s="95" t="s">
        <v>4470</v>
      </c>
      <c r="AE113" s="95" t="s">
        <v>4513</v>
      </c>
      <c r="AF113" s="95" t="s">
        <v>3200</v>
      </c>
      <c r="AG113" s="95" t="s">
        <v>5023</v>
      </c>
    </row>
    <row r="114" spans="1:33" s="95" customFormat="1" ht="15" customHeight="1" x14ac:dyDescent="0.35">
      <c r="A114" s="88" t="s">
        <v>3419</v>
      </c>
      <c r="B114" s="89" t="s">
        <v>2625</v>
      </c>
      <c r="C114" s="88" t="s">
        <v>3959</v>
      </c>
      <c r="D114" s="88" t="s">
        <v>3960</v>
      </c>
      <c r="E114" s="88" t="s">
        <v>3961</v>
      </c>
      <c r="F114" s="88">
        <v>511115</v>
      </c>
      <c r="G114" s="90" t="s">
        <v>26</v>
      </c>
      <c r="H114" s="90">
        <v>48000000</v>
      </c>
      <c r="I114" s="90" t="s">
        <v>71</v>
      </c>
      <c r="J114" s="90" t="s">
        <v>28</v>
      </c>
      <c r="K114" s="90" t="s">
        <v>29</v>
      </c>
      <c r="L114" s="88" t="s">
        <v>30</v>
      </c>
      <c r="M114" s="90" t="s">
        <v>31</v>
      </c>
      <c r="N114" s="92">
        <v>45474</v>
      </c>
      <c r="O114" s="92">
        <v>46568</v>
      </c>
      <c r="P114" s="92">
        <v>46934</v>
      </c>
      <c r="Q114" s="88" t="s">
        <v>32</v>
      </c>
      <c r="R114" s="93">
        <v>20700</v>
      </c>
      <c r="S114" s="169">
        <v>86801.08</v>
      </c>
      <c r="T114" s="88" t="s">
        <v>39</v>
      </c>
      <c r="U114" s="88" t="s">
        <v>2898</v>
      </c>
      <c r="V114" s="90" t="s">
        <v>4462</v>
      </c>
      <c r="W114" s="88" t="s">
        <v>108</v>
      </c>
      <c r="X114" s="88" t="s">
        <v>51</v>
      </c>
      <c r="Y114" s="101" t="s">
        <v>67</v>
      </c>
      <c r="Z114" s="101" t="s">
        <v>51</v>
      </c>
      <c r="AA114" s="95" t="s">
        <v>4878</v>
      </c>
      <c r="AB114" s="95" t="s">
        <v>4423</v>
      </c>
      <c r="AC114" s="89" t="s">
        <v>32</v>
      </c>
      <c r="AD114" s="95" t="s">
        <v>4470</v>
      </c>
      <c r="AE114" s="95" t="s">
        <v>4513</v>
      </c>
      <c r="AF114" s="95" t="s">
        <v>3200</v>
      </c>
      <c r="AG114" s="95" t="s">
        <v>5023</v>
      </c>
    </row>
    <row r="115" spans="1:33" s="95" customFormat="1" ht="15" customHeight="1" x14ac:dyDescent="0.35">
      <c r="A115" s="88" t="s">
        <v>4174</v>
      </c>
      <c r="B115" s="89" t="s">
        <v>2625</v>
      </c>
      <c r="C115" s="88" t="s">
        <v>4175</v>
      </c>
      <c r="D115" s="88" t="s">
        <v>5166</v>
      </c>
      <c r="E115" s="88" t="s">
        <v>3142</v>
      </c>
      <c r="F115" s="88">
        <v>673462</v>
      </c>
      <c r="G115" s="90" t="s">
        <v>26</v>
      </c>
      <c r="H115" s="90">
        <v>48000000</v>
      </c>
      <c r="I115" s="90" t="s">
        <v>100</v>
      </c>
      <c r="J115" s="90" t="s">
        <v>28</v>
      </c>
      <c r="K115" s="90" t="s">
        <v>29</v>
      </c>
      <c r="L115" s="88" t="s">
        <v>30</v>
      </c>
      <c r="M115" s="90" t="s">
        <v>31</v>
      </c>
      <c r="N115" s="92">
        <v>45689</v>
      </c>
      <c r="O115" s="92">
        <v>46783</v>
      </c>
      <c r="P115" s="92">
        <v>46783</v>
      </c>
      <c r="Q115" s="88" t="s">
        <v>32</v>
      </c>
      <c r="R115" s="93">
        <v>0</v>
      </c>
      <c r="S115" s="169">
        <v>28038</v>
      </c>
      <c r="T115" s="88" t="s">
        <v>39</v>
      </c>
      <c r="U115" s="88" t="s">
        <v>2898</v>
      </c>
      <c r="V115" s="90" t="s">
        <v>4462</v>
      </c>
      <c r="W115" s="88" t="s">
        <v>108</v>
      </c>
      <c r="X115" s="88" t="s">
        <v>32</v>
      </c>
      <c r="Y115" s="101" t="s">
        <v>67</v>
      </c>
      <c r="Z115" s="101" t="s">
        <v>51</v>
      </c>
      <c r="AA115" s="95" t="s">
        <v>4879</v>
      </c>
      <c r="AB115" s="95" t="s">
        <v>4423</v>
      </c>
      <c r="AC115" s="89" t="s">
        <v>32</v>
      </c>
      <c r="AD115" s="95" t="s">
        <v>4470</v>
      </c>
      <c r="AE115" s="95" t="s">
        <v>4513</v>
      </c>
      <c r="AF115" s="95" t="s">
        <v>3200</v>
      </c>
      <c r="AG115" s="95" t="s">
        <v>5023</v>
      </c>
    </row>
    <row r="116" spans="1:33" s="95" customFormat="1" ht="15" customHeight="1" x14ac:dyDescent="0.35">
      <c r="A116" s="88" t="s">
        <v>4173</v>
      </c>
      <c r="B116" s="89" t="s">
        <v>2625</v>
      </c>
      <c r="C116" s="88" t="s">
        <v>5167</v>
      </c>
      <c r="D116" s="88" t="s">
        <v>5168</v>
      </c>
      <c r="E116" s="88" t="s">
        <v>4172</v>
      </c>
      <c r="F116" s="88">
        <v>302484</v>
      </c>
      <c r="G116" s="90" t="s">
        <v>26</v>
      </c>
      <c r="H116" s="90">
        <v>72000000</v>
      </c>
      <c r="I116" s="90" t="s">
        <v>100</v>
      </c>
      <c r="J116" s="90" t="s">
        <v>28</v>
      </c>
      <c r="K116" s="90" t="s">
        <v>29</v>
      </c>
      <c r="L116" s="88" t="s">
        <v>30</v>
      </c>
      <c r="M116" s="90" t="s">
        <v>31</v>
      </c>
      <c r="N116" s="92">
        <v>45632</v>
      </c>
      <c r="O116" s="92">
        <v>46361</v>
      </c>
      <c r="P116" s="92">
        <v>46361</v>
      </c>
      <c r="Q116" s="88" t="s">
        <v>32</v>
      </c>
      <c r="R116" s="93">
        <v>0</v>
      </c>
      <c r="S116" s="169">
        <v>59148</v>
      </c>
      <c r="T116" s="88" t="s">
        <v>39</v>
      </c>
      <c r="U116" s="88" t="s">
        <v>2898</v>
      </c>
      <c r="V116" s="90" t="s">
        <v>4462</v>
      </c>
      <c r="W116" s="88" t="s">
        <v>108</v>
      </c>
      <c r="X116" s="88" t="s">
        <v>32</v>
      </c>
      <c r="Y116" s="101" t="s">
        <v>67</v>
      </c>
      <c r="Z116" s="101" t="s">
        <v>51</v>
      </c>
      <c r="AA116" s="95" t="s">
        <v>4832</v>
      </c>
      <c r="AB116" s="95" t="s">
        <v>4423</v>
      </c>
      <c r="AC116" s="89" t="s">
        <v>32</v>
      </c>
      <c r="AD116" s="95" t="s">
        <v>4470</v>
      </c>
      <c r="AE116" s="95" t="s">
        <v>4513</v>
      </c>
      <c r="AF116" s="95" t="s">
        <v>4150</v>
      </c>
      <c r="AG116" s="95" t="s">
        <v>5023</v>
      </c>
    </row>
    <row r="117" spans="1:33" s="95" customFormat="1" ht="15" customHeight="1" x14ac:dyDescent="0.35">
      <c r="A117" s="88" t="s">
        <v>4649</v>
      </c>
      <c r="B117" s="89" t="s">
        <v>2625</v>
      </c>
      <c r="C117" s="88" t="s">
        <v>4188</v>
      </c>
      <c r="D117" s="88" t="s">
        <v>5169</v>
      </c>
      <c r="E117" s="88" t="s">
        <v>4189</v>
      </c>
      <c r="F117" s="88">
        <v>918455</v>
      </c>
      <c r="G117" s="90" t="s">
        <v>26</v>
      </c>
      <c r="H117" s="90">
        <v>48000000</v>
      </c>
      <c r="I117" s="90" t="s">
        <v>151</v>
      </c>
      <c r="J117" s="90" t="s">
        <v>28</v>
      </c>
      <c r="K117" s="90" t="s">
        <v>29</v>
      </c>
      <c r="L117" s="88" t="s">
        <v>30</v>
      </c>
      <c r="M117" s="90" t="s">
        <v>31</v>
      </c>
      <c r="N117" s="92">
        <v>45642</v>
      </c>
      <c r="O117" s="92">
        <v>46371</v>
      </c>
      <c r="P117" s="92">
        <v>46371</v>
      </c>
      <c r="Q117" s="88" t="s">
        <v>32</v>
      </c>
      <c r="R117" s="93">
        <v>0</v>
      </c>
      <c r="S117" s="169">
        <v>87300</v>
      </c>
      <c r="T117" s="88" t="s">
        <v>39</v>
      </c>
      <c r="U117" s="88" t="s">
        <v>2898</v>
      </c>
      <c r="V117" s="90" t="s">
        <v>4462</v>
      </c>
      <c r="W117" s="88" t="s">
        <v>108</v>
      </c>
      <c r="X117" s="88" t="s">
        <v>32</v>
      </c>
      <c r="Y117" s="101" t="s">
        <v>67</v>
      </c>
      <c r="Z117" s="101" t="s">
        <v>51</v>
      </c>
      <c r="AA117" s="95" t="s">
        <v>4880</v>
      </c>
      <c r="AB117" s="90" t="s">
        <v>4423</v>
      </c>
      <c r="AC117" s="89" t="s">
        <v>32</v>
      </c>
      <c r="AD117" s="95" t="s">
        <v>4470</v>
      </c>
      <c r="AE117" s="95" t="s">
        <v>4513</v>
      </c>
      <c r="AF117" s="95" t="s">
        <v>3200</v>
      </c>
      <c r="AG117" s="95" t="s">
        <v>5023</v>
      </c>
    </row>
    <row r="118" spans="1:33" s="95" customFormat="1" ht="15" customHeight="1" x14ac:dyDescent="0.35">
      <c r="A118" s="88" t="s">
        <v>3855</v>
      </c>
      <c r="B118" s="89" t="s">
        <v>2625</v>
      </c>
      <c r="C118" s="88" t="s">
        <v>3856</v>
      </c>
      <c r="D118" s="88" t="s">
        <v>3857</v>
      </c>
      <c r="E118" s="88" t="s">
        <v>3141</v>
      </c>
      <c r="F118" s="88">
        <v>506156</v>
      </c>
      <c r="G118" s="90" t="s">
        <v>26</v>
      </c>
      <c r="H118" s="90">
        <v>48442000</v>
      </c>
      <c r="I118" s="90" t="s">
        <v>71</v>
      </c>
      <c r="J118" s="90" t="s">
        <v>28</v>
      </c>
      <c r="K118" s="90" t="s">
        <v>29</v>
      </c>
      <c r="L118" s="88" t="s">
        <v>30</v>
      </c>
      <c r="M118" s="90" t="s">
        <v>55</v>
      </c>
      <c r="N118" s="99">
        <v>45583</v>
      </c>
      <c r="O118" s="92">
        <v>46312</v>
      </c>
      <c r="P118" s="99">
        <v>46677</v>
      </c>
      <c r="Q118" s="88" t="s">
        <v>32</v>
      </c>
      <c r="R118" s="93">
        <v>70000</v>
      </c>
      <c r="S118" s="169">
        <v>210000</v>
      </c>
      <c r="T118" s="88" t="s">
        <v>74</v>
      </c>
      <c r="U118" s="88" t="s">
        <v>3717</v>
      </c>
      <c r="V118" s="90" t="s">
        <v>4462</v>
      </c>
      <c r="W118" s="88" t="s">
        <v>32</v>
      </c>
      <c r="X118" s="88" t="s">
        <v>51</v>
      </c>
      <c r="Y118" s="101" t="s">
        <v>3038</v>
      </c>
      <c r="Z118" s="101" t="s">
        <v>51</v>
      </c>
      <c r="AA118" s="95" t="s">
        <v>4652</v>
      </c>
      <c r="AB118" s="95" t="s">
        <v>4423</v>
      </c>
      <c r="AC118" s="89" t="s">
        <v>32</v>
      </c>
      <c r="AD118" s="95" t="s">
        <v>4470</v>
      </c>
      <c r="AE118" s="95" t="s">
        <v>4513</v>
      </c>
      <c r="AF118" s="95" t="s">
        <v>4150</v>
      </c>
      <c r="AG118" s="95" t="s">
        <v>5023</v>
      </c>
    </row>
    <row r="119" spans="1:33" s="95" customFormat="1" ht="15" customHeight="1" x14ac:dyDescent="0.35">
      <c r="A119" s="88" t="s">
        <v>4377</v>
      </c>
      <c r="B119" s="89" t="s">
        <v>2625</v>
      </c>
      <c r="C119" s="88" t="s">
        <v>4378</v>
      </c>
      <c r="D119" s="88" t="s">
        <v>4379</v>
      </c>
      <c r="E119" s="88" t="s">
        <v>4380</v>
      </c>
      <c r="F119" s="88">
        <v>27746</v>
      </c>
      <c r="G119" s="90" t="s">
        <v>26</v>
      </c>
      <c r="H119" s="90">
        <v>30131100</v>
      </c>
      <c r="I119" s="90" t="s">
        <v>88</v>
      </c>
      <c r="J119" s="90" t="s">
        <v>28</v>
      </c>
      <c r="K119" s="90" t="s">
        <v>29</v>
      </c>
      <c r="L119" s="88" t="s">
        <v>30</v>
      </c>
      <c r="M119" s="90" t="s">
        <v>31</v>
      </c>
      <c r="N119" s="92">
        <v>45440</v>
      </c>
      <c r="O119" s="92">
        <v>46534</v>
      </c>
      <c r="P119" s="99">
        <v>46534</v>
      </c>
      <c r="Q119" s="88" t="s">
        <v>32</v>
      </c>
      <c r="R119" s="93">
        <v>74800.800000000003</v>
      </c>
      <c r="S119" s="169">
        <v>74800.800000000003</v>
      </c>
      <c r="T119" s="88" t="s">
        <v>4380</v>
      </c>
      <c r="U119" s="88" t="s">
        <v>3717</v>
      </c>
      <c r="V119" s="90" t="s">
        <v>4462</v>
      </c>
      <c r="W119" s="88" t="s">
        <v>32</v>
      </c>
      <c r="X119" s="88" t="s">
        <v>51</v>
      </c>
      <c r="Y119" s="101" t="s">
        <v>36</v>
      </c>
      <c r="Z119" s="96" t="s">
        <v>49</v>
      </c>
      <c r="AA119" s="95" t="s">
        <v>4962</v>
      </c>
      <c r="AB119" s="95" t="s">
        <v>4423</v>
      </c>
      <c r="AC119" s="89" t="s">
        <v>32</v>
      </c>
      <c r="AD119" s="95" t="s">
        <v>4470</v>
      </c>
      <c r="AE119" s="95" t="s">
        <v>4513</v>
      </c>
      <c r="AF119" s="95" t="s">
        <v>3200</v>
      </c>
      <c r="AG119" s="95" t="s">
        <v>5023</v>
      </c>
    </row>
    <row r="120" spans="1:33" s="95" customFormat="1" ht="15" customHeight="1" x14ac:dyDescent="0.35">
      <c r="A120" s="88" t="s">
        <v>4373</v>
      </c>
      <c r="B120" s="89" t="s">
        <v>2625</v>
      </c>
      <c r="C120" s="88" t="s">
        <v>4374</v>
      </c>
      <c r="D120" s="88" t="s">
        <v>4375</v>
      </c>
      <c r="E120" s="88" t="s">
        <v>4376</v>
      </c>
      <c r="F120" s="88">
        <v>913524</v>
      </c>
      <c r="G120" s="90" t="s">
        <v>26</v>
      </c>
      <c r="H120" s="90">
        <v>48220000</v>
      </c>
      <c r="I120" s="90" t="s">
        <v>88</v>
      </c>
      <c r="J120" s="90" t="s">
        <v>28</v>
      </c>
      <c r="K120" s="90" t="s">
        <v>29</v>
      </c>
      <c r="L120" s="88" t="s">
        <v>30</v>
      </c>
      <c r="M120" s="90" t="s">
        <v>31</v>
      </c>
      <c r="N120" s="99">
        <v>45769</v>
      </c>
      <c r="O120" s="92">
        <v>46133</v>
      </c>
      <c r="P120" s="99">
        <v>46133</v>
      </c>
      <c r="Q120" s="88" t="s">
        <v>32</v>
      </c>
      <c r="R120" s="93">
        <v>27450</v>
      </c>
      <c r="S120" s="169">
        <v>27450</v>
      </c>
      <c r="T120" s="88" t="s">
        <v>4376</v>
      </c>
      <c r="U120" s="88" t="s">
        <v>3717</v>
      </c>
      <c r="V120" s="90" t="s">
        <v>4462</v>
      </c>
      <c r="W120" s="88" t="s">
        <v>32</v>
      </c>
      <c r="X120" s="88" t="s">
        <v>52</v>
      </c>
      <c r="Y120" s="101" t="s">
        <v>5170</v>
      </c>
      <c r="Z120" s="101" t="s">
        <v>51</v>
      </c>
      <c r="AA120" s="95" t="s">
        <v>36</v>
      </c>
      <c r="AB120" s="95" t="s">
        <v>4423</v>
      </c>
      <c r="AC120" s="89" t="s">
        <v>32</v>
      </c>
      <c r="AD120" s="95" t="s">
        <v>4470</v>
      </c>
      <c r="AE120" s="95" t="s">
        <v>4513</v>
      </c>
      <c r="AF120" s="95" t="s">
        <v>4642</v>
      </c>
      <c r="AG120" s="95" t="s">
        <v>5023</v>
      </c>
    </row>
    <row r="121" spans="1:33" s="95" customFormat="1" ht="15" customHeight="1" x14ac:dyDescent="0.35">
      <c r="A121" s="90" t="s">
        <v>3973</v>
      </c>
      <c r="B121" s="90" t="s">
        <v>2625</v>
      </c>
      <c r="C121" s="102" t="s">
        <v>3974</v>
      </c>
      <c r="D121" s="102" t="s">
        <v>3974</v>
      </c>
      <c r="E121" s="90" t="s">
        <v>4650</v>
      </c>
      <c r="F121" s="90">
        <v>919657</v>
      </c>
      <c r="G121" s="90" t="s">
        <v>26</v>
      </c>
      <c r="H121" s="90" t="s">
        <v>3975</v>
      </c>
      <c r="I121" s="90" t="s">
        <v>151</v>
      </c>
      <c r="J121" s="90" t="s">
        <v>28</v>
      </c>
      <c r="K121" s="90" t="s">
        <v>29</v>
      </c>
      <c r="L121" s="88" t="s">
        <v>30</v>
      </c>
      <c r="M121" s="90" t="s">
        <v>31</v>
      </c>
      <c r="N121" s="91" t="s">
        <v>64</v>
      </c>
      <c r="O121" s="92" t="s">
        <v>64</v>
      </c>
      <c r="P121" s="91" t="s">
        <v>64</v>
      </c>
      <c r="Q121" s="88" t="s">
        <v>32</v>
      </c>
      <c r="R121" s="103">
        <v>6080</v>
      </c>
      <c r="S121" s="130">
        <v>30400</v>
      </c>
      <c r="T121" s="90" t="s">
        <v>39</v>
      </c>
      <c r="U121" s="90" t="s">
        <v>3717</v>
      </c>
      <c r="V121" s="90" t="s">
        <v>4462</v>
      </c>
      <c r="W121" s="88" t="s">
        <v>32</v>
      </c>
      <c r="X121" s="90" t="s">
        <v>51</v>
      </c>
      <c r="Y121" s="111" t="s">
        <v>5171</v>
      </c>
      <c r="Z121" s="101" t="s">
        <v>51</v>
      </c>
      <c r="AA121" s="102" t="s">
        <v>4653</v>
      </c>
      <c r="AB121" s="95" t="s">
        <v>4423</v>
      </c>
      <c r="AC121" s="89" t="s">
        <v>32</v>
      </c>
      <c r="AD121" s="95" t="s">
        <v>4470</v>
      </c>
      <c r="AE121" s="95" t="s">
        <v>4513</v>
      </c>
      <c r="AF121" s="95" t="s">
        <v>3200</v>
      </c>
      <c r="AG121" s="95" t="s">
        <v>5023</v>
      </c>
    </row>
    <row r="122" spans="1:33" s="95" customFormat="1" ht="15" customHeight="1" x14ac:dyDescent="0.25">
      <c r="A122" s="88" t="s">
        <v>3999</v>
      </c>
      <c r="B122" s="90" t="s">
        <v>2625</v>
      </c>
      <c r="C122" s="102" t="s">
        <v>4000</v>
      </c>
      <c r="D122" s="102" t="s">
        <v>4001</v>
      </c>
      <c r="E122" s="105" t="s">
        <v>4651</v>
      </c>
      <c r="F122" s="90">
        <v>916364</v>
      </c>
      <c r="G122" s="90" t="s">
        <v>26</v>
      </c>
      <c r="H122" s="90">
        <v>48311100</v>
      </c>
      <c r="I122" s="102" t="s">
        <v>38</v>
      </c>
      <c r="J122" s="90" t="s">
        <v>28</v>
      </c>
      <c r="K122" s="90" t="s">
        <v>29</v>
      </c>
      <c r="L122" s="88" t="s">
        <v>30</v>
      </c>
      <c r="M122" s="90" t="s">
        <v>31</v>
      </c>
      <c r="N122" s="99" t="s">
        <v>64</v>
      </c>
      <c r="O122" s="92" t="s">
        <v>64</v>
      </c>
      <c r="P122" s="99" t="s">
        <v>64</v>
      </c>
      <c r="Q122" s="88" t="s">
        <v>32</v>
      </c>
      <c r="R122" s="103">
        <v>13331</v>
      </c>
      <c r="S122" s="130">
        <v>70255</v>
      </c>
      <c r="T122" s="90" t="s">
        <v>39</v>
      </c>
      <c r="U122" s="90" t="s">
        <v>3717</v>
      </c>
      <c r="V122" s="90" t="s">
        <v>4462</v>
      </c>
      <c r="W122" s="88" t="s">
        <v>32</v>
      </c>
      <c r="X122" s="90" t="s">
        <v>51</v>
      </c>
      <c r="Y122" s="96" t="s">
        <v>5172</v>
      </c>
      <c r="Z122" s="101" t="s">
        <v>51</v>
      </c>
      <c r="AA122" s="185" t="s">
        <v>4653</v>
      </c>
      <c r="AB122" s="95" t="s">
        <v>4423</v>
      </c>
      <c r="AC122" s="89" t="s">
        <v>32</v>
      </c>
      <c r="AD122" s="95" t="s">
        <v>4470</v>
      </c>
      <c r="AE122" s="95" t="s">
        <v>4513</v>
      </c>
      <c r="AF122" s="95" t="s">
        <v>3200</v>
      </c>
      <c r="AG122" s="95" t="s">
        <v>5023</v>
      </c>
    </row>
    <row r="123" spans="1:33" s="95" customFormat="1" ht="15" customHeight="1" x14ac:dyDescent="0.35">
      <c r="A123" s="88" t="s">
        <v>4532</v>
      </c>
      <c r="B123" s="89" t="s">
        <v>2625</v>
      </c>
      <c r="C123" s="88" t="s">
        <v>4533</v>
      </c>
      <c r="D123" s="88" t="s">
        <v>4534</v>
      </c>
      <c r="E123" s="88" t="s">
        <v>3359</v>
      </c>
      <c r="F123" s="90">
        <v>609871</v>
      </c>
      <c r="G123" s="90" t="s">
        <v>26</v>
      </c>
      <c r="H123" s="90">
        <v>48200000</v>
      </c>
      <c r="I123" s="90" t="s">
        <v>71</v>
      </c>
      <c r="J123" s="90" t="s">
        <v>28</v>
      </c>
      <c r="K123" s="90" t="s">
        <v>29</v>
      </c>
      <c r="L123" s="88" t="s">
        <v>30</v>
      </c>
      <c r="M123" s="90" t="s">
        <v>31</v>
      </c>
      <c r="N123" s="99">
        <v>45901</v>
      </c>
      <c r="O123" s="92">
        <v>46996</v>
      </c>
      <c r="P123" s="99">
        <v>48091</v>
      </c>
      <c r="Q123" s="88" t="s">
        <v>40</v>
      </c>
      <c r="R123" s="93">
        <v>40000.83</v>
      </c>
      <c r="S123" s="169">
        <v>120002.5</v>
      </c>
      <c r="T123" s="88" t="s">
        <v>39</v>
      </c>
      <c r="U123" s="88" t="s">
        <v>3717</v>
      </c>
      <c r="V123" s="90" t="s">
        <v>4462</v>
      </c>
      <c r="W123" s="88" t="s">
        <v>32</v>
      </c>
      <c r="X123" s="90" t="s">
        <v>49</v>
      </c>
      <c r="Y123" s="96" t="s">
        <v>5173</v>
      </c>
      <c r="Z123" s="101" t="s">
        <v>138</v>
      </c>
      <c r="AA123" s="95" t="s">
        <v>5056</v>
      </c>
      <c r="AB123" s="95" t="s">
        <v>2620</v>
      </c>
      <c r="AC123" s="89" t="s">
        <v>32</v>
      </c>
      <c r="AD123" s="95" t="s">
        <v>4470</v>
      </c>
      <c r="AE123" s="95" t="s">
        <v>4513</v>
      </c>
      <c r="AF123" s="95" t="s">
        <v>3450</v>
      </c>
      <c r="AG123" s="95" t="s">
        <v>5047</v>
      </c>
    </row>
    <row r="124" spans="1:33" s="95" customFormat="1" ht="19" customHeight="1" x14ac:dyDescent="0.25">
      <c r="A124" s="88" t="s">
        <v>3284</v>
      </c>
      <c r="B124" s="90" t="s">
        <v>2625</v>
      </c>
      <c r="C124" s="196" t="s">
        <v>3281</v>
      </c>
      <c r="D124" s="102" t="s">
        <v>3282</v>
      </c>
      <c r="E124" s="88" t="s">
        <v>3283</v>
      </c>
      <c r="F124" s="88">
        <v>905187</v>
      </c>
      <c r="G124" s="90" t="s">
        <v>26</v>
      </c>
      <c r="H124" s="90">
        <v>72500000</v>
      </c>
      <c r="I124" s="90" t="s">
        <v>151</v>
      </c>
      <c r="J124" s="90" t="s">
        <v>28</v>
      </c>
      <c r="K124" s="90" t="s">
        <v>29</v>
      </c>
      <c r="L124" s="88" t="s">
        <v>126</v>
      </c>
      <c r="M124" s="90" t="s">
        <v>31</v>
      </c>
      <c r="N124" s="92">
        <v>45078</v>
      </c>
      <c r="O124" s="92">
        <v>47269</v>
      </c>
      <c r="P124" s="92">
        <v>47269</v>
      </c>
      <c r="Q124" s="102" t="s">
        <v>32</v>
      </c>
      <c r="R124" s="93">
        <v>32540</v>
      </c>
      <c r="S124" s="169">
        <v>32540</v>
      </c>
      <c r="T124" s="90" t="s">
        <v>39</v>
      </c>
      <c r="U124" s="90" t="s">
        <v>2898</v>
      </c>
      <c r="V124" s="90" t="s">
        <v>4462</v>
      </c>
      <c r="W124" s="88" t="s">
        <v>108</v>
      </c>
      <c r="X124" s="88" t="s">
        <v>32</v>
      </c>
      <c r="Y124" s="95" t="s">
        <v>67</v>
      </c>
      <c r="Z124" s="95" t="s">
        <v>51</v>
      </c>
      <c r="AB124" s="95" t="s">
        <v>4423</v>
      </c>
      <c r="AC124" s="95" t="s">
        <v>32</v>
      </c>
      <c r="AD124" s="95" t="s">
        <v>4470</v>
      </c>
      <c r="AE124" s="95" t="s">
        <v>4513</v>
      </c>
      <c r="AF124" s="95" t="s">
        <v>4952</v>
      </c>
      <c r="AG124" s="95" t="s">
        <v>5023</v>
      </c>
    </row>
    <row r="125" spans="1:33" s="95" customFormat="1" ht="15" customHeight="1" x14ac:dyDescent="0.35">
      <c r="A125" s="88" t="s">
        <v>3985</v>
      </c>
      <c r="B125" s="88" t="s">
        <v>2625</v>
      </c>
      <c r="C125" s="88" t="s">
        <v>3986</v>
      </c>
      <c r="D125" s="88" t="s">
        <v>3986</v>
      </c>
      <c r="E125" s="90" t="s">
        <v>4151</v>
      </c>
      <c r="F125" s="90">
        <v>609871</v>
      </c>
      <c r="G125" s="90" t="s">
        <v>26</v>
      </c>
      <c r="H125" s="90">
        <v>48190000</v>
      </c>
      <c r="I125" s="88" t="s">
        <v>71</v>
      </c>
      <c r="J125" s="90" t="s">
        <v>28</v>
      </c>
      <c r="K125" s="90" t="s">
        <v>29</v>
      </c>
      <c r="L125" s="88" t="s">
        <v>30</v>
      </c>
      <c r="M125" s="90" t="s">
        <v>31</v>
      </c>
      <c r="N125" s="92">
        <v>45644</v>
      </c>
      <c r="O125" s="92">
        <v>47104</v>
      </c>
      <c r="P125" s="92" t="s">
        <v>4941</v>
      </c>
      <c r="Q125" s="88" t="s">
        <v>32</v>
      </c>
      <c r="R125" s="93">
        <v>9765.27</v>
      </c>
      <c r="S125" s="169">
        <v>29295.83</v>
      </c>
      <c r="T125" s="90" t="s">
        <v>39</v>
      </c>
      <c r="U125" s="88" t="s">
        <v>4150</v>
      </c>
      <c r="V125" s="90" t="s">
        <v>4462</v>
      </c>
      <c r="W125" s="88" t="s">
        <v>108</v>
      </c>
      <c r="X125" s="88" t="s">
        <v>97</v>
      </c>
      <c r="Y125" s="101" t="s">
        <v>67</v>
      </c>
      <c r="Z125" s="101" t="s">
        <v>51</v>
      </c>
      <c r="AA125" s="95" t="s">
        <v>4168</v>
      </c>
      <c r="AB125" s="95" t="s">
        <v>4423</v>
      </c>
      <c r="AC125" s="89" t="s">
        <v>32</v>
      </c>
      <c r="AD125" s="95" t="s">
        <v>4470</v>
      </c>
      <c r="AE125" s="95" t="s">
        <v>4513</v>
      </c>
      <c r="AF125" s="95" t="s">
        <v>4150</v>
      </c>
      <c r="AG125" s="95" t="s">
        <v>5023</v>
      </c>
    </row>
    <row r="126" spans="1:33" s="95" customFormat="1" ht="15" customHeight="1" x14ac:dyDescent="0.35">
      <c r="A126" s="88" t="s">
        <v>3991</v>
      </c>
      <c r="B126" s="88" t="s">
        <v>2625</v>
      </c>
      <c r="C126" s="88" t="s">
        <v>3990</v>
      </c>
      <c r="D126" s="88" t="s">
        <v>3990</v>
      </c>
      <c r="E126" s="90" t="s">
        <v>4926</v>
      </c>
      <c r="F126" s="90">
        <v>3667</v>
      </c>
      <c r="G126" s="90" t="s">
        <v>26</v>
      </c>
      <c r="H126" s="90">
        <v>48000000</v>
      </c>
      <c r="I126" s="90" t="s">
        <v>27</v>
      </c>
      <c r="J126" s="90" t="s">
        <v>28</v>
      </c>
      <c r="K126" s="90" t="s">
        <v>29</v>
      </c>
      <c r="L126" s="88" t="s">
        <v>30</v>
      </c>
      <c r="M126" s="90" t="s">
        <v>31</v>
      </c>
      <c r="N126" s="92">
        <v>45645</v>
      </c>
      <c r="O126" s="92">
        <v>46374</v>
      </c>
      <c r="P126" s="92" t="s">
        <v>4243</v>
      </c>
      <c r="Q126" s="88" t="s">
        <v>32</v>
      </c>
      <c r="R126" s="93">
        <v>35509.449999999997</v>
      </c>
      <c r="S126" s="169">
        <v>111400.19</v>
      </c>
      <c r="T126" s="90" t="s">
        <v>39</v>
      </c>
      <c r="U126" s="88" t="s">
        <v>4150</v>
      </c>
      <c r="V126" s="90" t="s">
        <v>4462</v>
      </c>
      <c r="W126" s="88" t="s">
        <v>108</v>
      </c>
      <c r="X126" s="88" t="s">
        <v>97</v>
      </c>
      <c r="Y126" s="101" t="s">
        <v>67</v>
      </c>
      <c r="Z126" s="101" t="s">
        <v>51</v>
      </c>
      <c r="AA126" s="95" t="s">
        <v>4244</v>
      </c>
      <c r="AB126" s="95" t="s">
        <v>4423</v>
      </c>
      <c r="AC126" s="89" t="s">
        <v>32</v>
      </c>
      <c r="AD126" s="95" t="s">
        <v>4470</v>
      </c>
      <c r="AE126" s="95" t="s">
        <v>4513</v>
      </c>
      <c r="AF126" s="95" t="s">
        <v>3200</v>
      </c>
      <c r="AG126" s="95" t="s">
        <v>5023</v>
      </c>
    </row>
    <row r="127" spans="1:33" s="87" customFormat="1" ht="15" hidden="1" customHeight="1" x14ac:dyDescent="0.35">
      <c r="A127" s="216" t="s">
        <v>3992</v>
      </c>
      <c r="B127" s="209" t="s">
        <v>2625</v>
      </c>
      <c r="C127" s="160" t="s">
        <v>3993</v>
      </c>
      <c r="D127" s="160" t="s">
        <v>3993</v>
      </c>
      <c r="E127" s="131" t="s">
        <v>59</v>
      </c>
      <c r="F127" s="131">
        <v>3667</v>
      </c>
      <c r="G127" s="131" t="s">
        <v>60</v>
      </c>
      <c r="H127" s="131">
        <v>48160000</v>
      </c>
      <c r="I127" s="131" t="s">
        <v>71</v>
      </c>
      <c r="J127" s="131" t="s">
        <v>28</v>
      </c>
      <c r="K127" s="131" t="s">
        <v>29</v>
      </c>
      <c r="L127" s="160" t="s">
        <v>30</v>
      </c>
      <c r="M127" s="131" t="s">
        <v>55</v>
      </c>
      <c r="N127" s="217">
        <v>45748</v>
      </c>
      <c r="O127" s="203">
        <v>46477</v>
      </c>
      <c r="P127" s="203">
        <v>47208</v>
      </c>
      <c r="Q127" s="160" t="s">
        <v>32</v>
      </c>
      <c r="R127" s="213">
        <v>43838.879999999997</v>
      </c>
      <c r="S127" s="214">
        <v>87677.759999999995</v>
      </c>
      <c r="T127" s="160" t="s">
        <v>39</v>
      </c>
      <c r="U127" s="160" t="s">
        <v>4150</v>
      </c>
      <c r="V127" s="131" t="s">
        <v>4462</v>
      </c>
      <c r="W127" s="160"/>
      <c r="X127" s="160" t="s">
        <v>51</v>
      </c>
      <c r="Y127" s="207"/>
      <c r="Z127" s="207" t="s">
        <v>51</v>
      </c>
      <c r="AA127" s="215" t="s">
        <v>4670</v>
      </c>
      <c r="AB127" s="215" t="s">
        <v>4423</v>
      </c>
      <c r="AC127" s="209" t="s">
        <v>32</v>
      </c>
      <c r="AD127" s="212" t="s">
        <v>4470</v>
      </c>
      <c r="AE127" s="212" t="s">
        <v>4513</v>
      </c>
      <c r="AF127" s="212" t="s">
        <v>3200</v>
      </c>
      <c r="AG127" s="215"/>
    </row>
    <row r="128" spans="1:33" s="95" customFormat="1" ht="15" customHeight="1" x14ac:dyDescent="0.25">
      <c r="A128" s="88" t="s">
        <v>4054</v>
      </c>
      <c r="B128" s="89" t="s">
        <v>2625</v>
      </c>
      <c r="C128" s="88" t="s">
        <v>4055</v>
      </c>
      <c r="D128" s="88" t="s">
        <v>4055</v>
      </c>
      <c r="E128" s="88" t="s">
        <v>4149</v>
      </c>
      <c r="F128" s="90">
        <v>313235</v>
      </c>
      <c r="G128" s="90" t="s">
        <v>26</v>
      </c>
      <c r="H128" s="90">
        <v>48000000</v>
      </c>
      <c r="I128" s="90" t="s">
        <v>27</v>
      </c>
      <c r="J128" s="90" t="s">
        <v>28</v>
      </c>
      <c r="K128" s="90" t="s">
        <v>29</v>
      </c>
      <c r="L128" s="88" t="s">
        <v>30</v>
      </c>
      <c r="M128" s="90" t="s">
        <v>31</v>
      </c>
      <c r="N128" s="99">
        <v>45596</v>
      </c>
      <c r="O128" s="92">
        <v>46690</v>
      </c>
      <c r="P128" s="99">
        <v>47056</v>
      </c>
      <c r="Q128" s="88" t="s">
        <v>32</v>
      </c>
      <c r="R128" s="93">
        <v>29001.96</v>
      </c>
      <c r="S128" s="169">
        <v>116007.84</v>
      </c>
      <c r="T128" s="88" t="s">
        <v>39</v>
      </c>
      <c r="U128" s="88" t="s">
        <v>4150</v>
      </c>
      <c r="V128" s="90" t="s">
        <v>4462</v>
      </c>
      <c r="W128" s="90" t="s">
        <v>108</v>
      </c>
      <c r="X128" s="88" t="s">
        <v>51</v>
      </c>
      <c r="Y128" s="95" t="s">
        <v>67</v>
      </c>
      <c r="Z128" s="96" t="s">
        <v>51</v>
      </c>
      <c r="AA128" s="105" t="s">
        <v>4167</v>
      </c>
      <c r="AB128" s="90" t="s">
        <v>4423</v>
      </c>
      <c r="AC128" s="89" t="s">
        <v>32</v>
      </c>
      <c r="AD128" s="95" t="s">
        <v>4470</v>
      </c>
      <c r="AE128" s="95" t="s">
        <v>4513</v>
      </c>
      <c r="AF128" s="95" t="s">
        <v>3200</v>
      </c>
      <c r="AG128" s="95" t="s">
        <v>5023</v>
      </c>
    </row>
    <row r="129" spans="1:55" s="95" customFormat="1" x14ac:dyDescent="0.35">
      <c r="A129" s="88" t="s">
        <v>4311</v>
      </c>
      <c r="B129" s="88" t="s">
        <v>2625</v>
      </c>
      <c r="C129" s="104" t="s">
        <v>4309</v>
      </c>
      <c r="D129" s="104" t="s">
        <v>4310</v>
      </c>
      <c r="E129" s="90" t="s">
        <v>4312</v>
      </c>
      <c r="F129" s="90">
        <v>914509</v>
      </c>
      <c r="G129" s="90" t="s">
        <v>26</v>
      </c>
      <c r="H129" s="90">
        <v>38520000</v>
      </c>
      <c r="I129" s="88" t="s">
        <v>151</v>
      </c>
      <c r="J129" s="90" t="s">
        <v>28</v>
      </c>
      <c r="K129" s="90" t="s">
        <v>29</v>
      </c>
      <c r="L129" s="88" t="s">
        <v>30</v>
      </c>
      <c r="M129" s="90" t="s">
        <v>31</v>
      </c>
      <c r="N129" s="92">
        <v>45676</v>
      </c>
      <c r="O129" s="92">
        <v>46405</v>
      </c>
      <c r="P129" s="92">
        <v>46405</v>
      </c>
      <c r="Q129" s="88" t="s">
        <v>32</v>
      </c>
      <c r="R129" s="93">
        <v>19020</v>
      </c>
      <c r="S129" s="169">
        <v>38040</v>
      </c>
      <c r="T129" s="90" t="s">
        <v>39</v>
      </c>
      <c r="U129" s="88" t="s">
        <v>4150</v>
      </c>
      <c r="V129" s="90" t="s">
        <v>4462</v>
      </c>
      <c r="W129" s="88" t="s">
        <v>108</v>
      </c>
      <c r="X129" s="88" t="s">
        <v>5174</v>
      </c>
      <c r="Y129" s="101" t="s">
        <v>67</v>
      </c>
      <c r="Z129" s="101" t="s">
        <v>51</v>
      </c>
      <c r="AA129" s="95" t="s">
        <v>4360</v>
      </c>
      <c r="AB129" s="95" t="s">
        <v>4423</v>
      </c>
      <c r="AC129" s="89" t="s">
        <v>32</v>
      </c>
      <c r="AD129" s="95" t="s">
        <v>4470</v>
      </c>
      <c r="AE129" s="95" t="s">
        <v>4513</v>
      </c>
      <c r="AF129" s="95" t="s">
        <v>4150</v>
      </c>
      <c r="AG129" s="95" t="s">
        <v>5023</v>
      </c>
    </row>
    <row r="130" spans="1:55" s="122" customFormat="1" x14ac:dyDescent="0.25">
      <c r="A130" s="118" t="s">
        <v>4163</v>
      </c>
      <c r="B130" s="135" t="s">
        <v>2625</v>
      </c>
      <c r="C130" s="118" t="s">
        <v>4164</v>
      </c>
      <c r="D130" s="121" t="s">
        <v>4164</v>
      </c>
      <c r="E130" s="121" t="s">
        <v>4443</v>
      </c>
      <c r="F130" s="121">
        <v>524579</v>
      </c>
      <c r="G130" s="90" t="s">
        <v>26</v>
      </c>
      <c r="H130" s="121">
        <v>72261000</v>
      </c>
      <c r="I130" s="121" t="s">
        <v>27</v>
      </c>
      <c r="J130" s="90" t="s">
        <v>28</v>
      </c>
      <c r="K130" s="90" t="s">
        <v>29</v>
      </c>
      <c r="L130" s="88" t="s">
        <v>30</v>
      </c>
      <c r="M130" s="91" t="s">
        <v>31</v>
      </c>
      <c r="N130" s="117">
        <v>45748</v>
      </c>
      <c r="O130" s="92" t="s">
        <v>4444</v>
      </c>
      <c r="P130" s="119" t="s">
        <v>4445</v>
      </c>
      <c r="Q130" s="88" t="s">
        <v>32</v>
      </c>
      <c r="R130" s="119" t="s">
        <v>4446</v>
      </c>
      <c r="S130" s="173">
        <v>118710.94</v>
      </c>
      <c r="T130" s="121" t="s">
        <v>39</v>
      </c>
      <c r="U130" s="118" t="s">
        <v>4150</v>
      </c>
      <c r="V130" s="90" t="s">
        <v>4462</v>
      </c>
      <c r="W130" s="122" t="s">
        <v>36</v>
      </c>
      <c r="X130" s="122" t="s">
        <v>67</v>
      </c>
      <c r="Y130" s="101" t="s">
        <v>67</v>
      </c>
      <c r="Z130" s="101" t="s">
        <v>51</v>
      </c>
      <c r="AA130" s="105" t="s">
        <v>4541</v>
      </c>
      <c r="AB130" s="122" t="s">
        <v>89</v>
      </c>
      <c r="AC130" s="89" t="s">
        <v>32</v>
      </c>
      <c r="AD130" s="95" t="s">
        <v>4470</v>
      </c>
      <c r="AE130" s="95" t="s">
        <v>4513</v>
      </c>
      <c r="AF130" s="122" t="s">
        <v>3200</v>
      </c>
      <c r="AG130" s="95" t="s">
        <v>5023</v>
      </c>
      <c r="AH130" s="95"/>
    </row>
    <row r="131" spans="1:55" s="116" customFormat="1" hidden="1" x14ac:dyDescent="0.25">
      <c r="A131" s="198" t="s">
        <v>5190</v>
      </c>
      <c r="B131" s="199" t="s">
        <v>2625</v>
      </c>
      <c r="C131" s="198" t="s">
        <v>5191</v>
      </c>
      <c r="D131" s="200" t="s">
        <v>5192</v>
      </c>
      <c r="E131" s="200"/>
      <c r="F131" s="200"/>
      <c r="G131" s="131" t="s">
        <v>60</v>
      </c>
      <c r="H131" s="200">
        <v>48810000</v>
      </c>
      <c r="I131" s="200" t="s">
        <v>38</v>
      </c>
      <c r="J131" s="131" t="s">
        <v>28</v>
      </c>
      <c r="K131" s="131" t="s">
        <v>29</v>
      </c>
      <c r="L131" s="160"/>
      <c r="M131" s="161" t="s">
        <v>31</v>
      </c>
      <c r="N131" s="201">
        <v>46113</v>
      </c>
      <c r="O131" s="203">
        <v>46477</v>
      </c>
      <c r="P131" s="218">
        <v>47208</v>
      </c>
      <c r="Q131" s="160" t="s">
        <v>32</v>
      </c>
      <c r="R131" s="218">
        <v>28000</v>
      </c>
      <c r="S131" s="219">
        <v>84000</v>
      </c>
      <c r="T131" s="200"/>
      <c r="U131" s="198" t="s">
        <v>4150</v>
      </c>
      <c r="V131" s="131" t="s">
        <v>4462</v>
      </c>
      <c r="W131" s="220" t="s">
        <v>32</v>
      </c>
      <c r="X131" s="220"/>
      <c r="Y131" s="207" t="s">
        <v>67</v>
      </c>
      <c r="Z131" s="207"/>
      <c r="AA131" s="124"/>
      <c r="AB131" s="220" t="s">
        <v>4423</v>
      </c>
      <c r="AC131" s="209" t="s">
        <v>32</v>
      </c>
      <c r="AD131" s="212" t="s">
        <v>4470</v>
      </c>
      <c r="AE131" s="212" t="s">
        <v>4513</v>
      </c>
      <c r="AF131" s="221" t="s">
        <v>4150</v>
      </c>
      <c r="AG131" s="212" t="s">
        <v>5193</v>
      </c>
    </row>
    <row r="132" spans="1:55" x14ac:dyDescent="0.25">
      <c r="A132" s="105" t="s">
        <v>5218</v>
      </c>
      <c r="B132" s="89" t="s">
        <v>2625</v>
      </c>
      <c r="C132" s="105" t="s">
        <v>5219</v>
      </c>
      <c r="D132" s="105" t="s">
        <v>5220</v>
      </c>
      <c r="E132" s="105" t="s">
        <v>5221</v>
      </c>
      <c r="F132" s="105">
        <v>924984</v>
      </c>
      <c r="G132" s="90" t="s">
        <v>26</v>
      </c>
      <c r="H132" s="105">
        <v>64200000</v>
      </c>
      <c r="I132" s="90" t="s">
        <v>4457</v>
      </c>
      <c r="J132" s="90" t="s">
        <v>28</v>
      </c>
      <c r="K132" s="90" t="s">
        <v>29</v>
      </c>
      <c r="L132" s="88" t="s">
        <v>30</v>
      </c>
      <c r="M132" s="91" t="s">
        <v>4461</v>
      </c>
      <c r="N132" s="123">
        <v>45962</v>
      </c>
      <c r="O132" s="123">
        <v>47057</v>
      </c>
      <c r="P132" s="123">
        <v>47787</v>
      </c>
      <c r="Q132" s="88" t="s">
        <v>32</v>
      </c>
      <c r="R132" s="167">
        <v>21600</v>
      </c>
      <c r="S132" s="167">
        <v>108000</v>
      </c>
      <c r="T132" s="105" t="s">
        <v>39</v>
      </c>
      <c r="U132" s="105" t="s">
        <v>3450</v>
      </c>
      <c r="V132" s="90" t="s">
        <v>4462</v>
      </c>
      <c r="W132" s="88" t="s">
        <v>36</v>
      </c>
      <c r="X132" s="94" t="s">
        <v>49</v>
      </c>
      <c r="Y132" s="105" t="s">
        <v>67</v>
      </c>
      <c r="Z132" s="105" t="s">
        <v>51</v>
      </c>
      <c r="AA132" s="105" t="s">
        <v>5236</v>
      </c>
      <c r="AB132" s="95" t="s">
        <v>4423</v>
      </c>
      <c r="AC132" s="89" t="s">
        <v>32</v>
      </c>
      <c r="AD132" s="105" t="s">
        <v>4470</v>
      </c>
      <c r="AE132" s="105" t="s">
        <v>4513</v>
      </c>
      <c r="AF132" s="90" t="s">
        <v>3450</v>
      </c>
      <c r="AG132" s="105" t="s">
        <v>5193</v>
      </c>
      <c r="AH132" s="95"/>
    </row>
    <row r="133" spans="1:55" x14ac:dyDescent="0.25">
      <c r="A133" s="105" t="s">
        <v>5257</v>
      </c>
      <c r="B133" s="89" t="s">
        <v>25</v>
      </c>
      <c r="C133" s="105" t="s">
        <v>5247</v>
      </c>
      <c r="G133" s="90" t="s">
        <v>26</v>
      </c>
      <c r="I133" s="90"/>
      <c r="J133" s="90" t="s">
        <v>28</v>
      </c>
      <c r="K133" s="90"/>
      <c r="L133" s="88"/>
      <c r="M133" s="91" t="s">
        <v>4460</v>
      </c>
      <c r="N133" s="123">
        <v>45986</v>
      </c>
      <c r="O133" s="123">
        <v>46112</v>
      </c>
      <c r="P133" s="105" t="s">
        <v>4941</v>
      </c>
      <c r="Q133" s="88"/>
      <c r="R133" s="167">
        <v>62761</v>
      </c>
      <c r="S133" s="167">
        <v>0</v>
      </c>
      <c r="T133" s="105" t="s">
        <v>39</v>
      </c>
      <c r="V133" s="90" t="s">
        <v>4462</v>
      </c>
      <c r="W133" s="88" t="s">
        <v>36</v>
      </c>
      <c r="X133" s="94"/>
      <c r="Y133" s="105" t="s">
        <v>67</v>
      </c>
      <c r="AB133" s="90"/>
      <c r="AC133" s="89" t="s">
        <v>32</v>
      </c>
      <c r="AF133" s="90"/>
      <c r="AG133" s="105" t="s">
        <v>5252</v>
      </c>
      <c r="AH133" s="95"/>
    </row>
    <row r="134" spans="1:55" x14ac:dyDescent="0.25">
      <c r="A134" s="105" t="s">
        <v>5258</v>
      </c>
      <c r="B134" s="89" t="s">
        <v>25</v>
      </c>
      <c r="C134" s="105" t="s">
        <v>5248</v>
      </c>
      <c r="G134" s="90" t="s">
        <v>26</v>
      </c>
      <c r="I134" s="90"/>
      <c r="J134" s="90" t="s">
        <v>28</v>
      </c>
      <c r="K134" s="90"/>
      <c r="L134" s="88"/>
      <c r="M134" s="91" t="s">
        <v>4460</v>
      </c>
      <c r="N134" s="123">
        <v>45987</v>
      </c>
      <c r="O134" s="123">
        <v>46113</v>
      </c>
      <c r="P134" s="105" t="s">
        <v>4941</v>
      </c>
      <c r="Q134" s="88"/>
      <c r="R134" s="167">
        <v>114234</v>
      </c>
      <c r="S134" s="167">
        <v>0</v>
      </c>
      <c r="T134" s="105" t="s">
        <v>39</v>
      </c>
      <c r="V134" s="90" t="s">
        <v>4462</v>
      </c>
      <c r="W134" s="88" t="s">
        <v>36</v>
      </c>
      <c r="X134" s="94"/>
      <c r="Y134" s="105" t="s">
        <v>67</v>
      </c>
      <c r="AB134" s="90"/>
      <c r="AC134" s="89" t="s">
        <v>32</v>
      </c>
      <c r="AF134" s="90"/>
      <c r="AG134" s="105" t="s">
        <v>5253</v>
      </c>
      <c r="AH134" s="95"/>
    </row>
    <row r="135" spans="1:55" x14ac:dyDescent="0.25">
      <c r="A135" s="105" t="s">
        <v>5259</v>
      </c>
      <c r="B135" s="89" t="s">
        <v>25</v>
      </c>
      <c r="C135" s="105" t="s">
        <v>5249</v>
      </c>
      <c r="G135" s="90" t="s">
        <v>26</v>
      </c>
      <c r="I135" s="90"/>
      <c r="J135" s="90" t="s">
        <v>28</v>
      </c>
      <c r="K135" s="90"/>
      <c r="L135" s="88"/>
      <c r="M135" s="91" t="s">
        <v>4460</v>
      </c>
      <c r="N135" s="123">
        <v>45988</v>
      </c>
      <c r="O135" s="123">
        <v>46114</v>
      </c>
      <c r="P135" s="105" t="s">
        <v>4941</v>
      </c>
      <c r="Q135" s="88"/>
      <c r="R135" s="167">
        <v>27060</v>
      </c>
      <c r="S135" s="167">
        <v>0</v>
      </c>
      <c r="T135" s="105" t="s">
        <v>39</v>
      </c>
      <c r="V135" s="90" t="s">
        <v>4462</v>
      </c>
      <c r="W135" s="88" t="s">
        <v>36</v>
      </c>
      <c r="X135" s="94"/>
      <c r="Y135" s="105" t="s">
        <v>67</v>
      </c>
      <c r="AB135" s="90"/>
      <c r="AC135" s="89" t="s">
        <v>32</v>
      </c>
      <c r="AF135" s="90"/>
      <c r="AG135" s="105" t="s">
        <v>5254</v>
      </c>
      <c r="AH135" s="95"/>
    </row>
    <row r="136" spans="1:55" x14ac:dyDescent="0.25">
      <c r="A136" s="105" t="s">
        <v>5260</v>
      </c>
      <c r="B136" s="89" t="s">
        <v>25</v>
      </c>
      <c r="C136" s="105" t="s">
        <v>5250</v>
      </c>
      <c r="G136" s="90" t="s">
        <v>26</v>
      </c>
      <c r="I136" s="90"/>
      <c r="J136" s="90" t="s">
        <v>28</v>
      </c>
      <c r="K136" s="90"/>
      <c r="L136" s="88"/>
      <c r="M136" s="91" t="s">
        <v>4460</v>
      </c>
      <c r="N136" s="123">
        <v>45989</v>
      </c>
      <c r="O136" s="123">
        <v>46115</v>
      </c>
      <c r="P136" s="105" t="s">
        <v>4941</v>
      </c>
      <c r="Q136" s="88"/>
      <c r="R136" s="167">
        <v>38520</v>
      </c>
      <c r="S136" s="167">
        <v>0</v>
      </c>
      <c r="T136" s="105" t="s">
        <v>39</v>
      </c>
      <c r="V136" s="90" t="s">
        <v>4462</v>
      </c>
      <c r="W136" s="88" t="s">
        <v>36</v>
      </c>
      <c r="X136" s="94"/>
      <c r="Y136" s="105" t="s">
        <v>67</v>
      </c>
      <c r="AB136" s="90"/>
      <c r="AC136" s="89" t="s">
        <v>32</v>
      </c>
      <c r="AF136" s="90"/>
      <c r="AG136" s="105" t="s">
        <v>5255</v>
      </c>
      <c r="AH136" s="95"/>
    </row>
    <row r="137" spans="1:55" x14ac:dyDescent="0.25">
      <c r="A137" s="105" t="s">
        <v>5261</v>
      </c>
      <c r="B137" s="89" t="s">
        <v>25</v>
      </c>
      <c r="C137" s="105" t="s">
        <v>5251</v>
      </c>
      <c r="G137" s="90" t="s">
        <v>26</v>
      </c>
      <c r="I137" s="90"/>
      <c r="J137" s="90" t="s">
        <v>28</v>
      </c>
      <c r="K137" s="90"/>
      <c r="L137" s="88"/>
      <c r="M137" s="91" t="s">
        <v>4460</v>
      </c>
      <c r="N137" s="123">
        <v>45990</v>
      </c>
      <c r="O137" s="123">
        <v>46116</v>
      </c>
      <c r="P137" s="105" t="s">
        <v>4941</v>
      </c>
      <c r="Q137" s="88"/>
      <c r="R137" s="167">
        <v>22800</v>
      </c>
      <c r="S137" s="167">
        <v>0</v>
      </c>
      <c r="T137" s="105" t="s">
        <v>39</v>
      </c>
      <c r="V137" s="90" t="s">
        <v>4462</v>
      </c>
      <c r="W137" s="88" t="s">
        <v>36</v>
      </c>
      <c r="X137" s="94"/>
      <c r="Y137" s="105" t="s">
        <v>67</v>
      </c>
      <c r="AB137" s="90"/>
      <c r="AC137" s="89" t="s">
        <v>32</v>
      </c>
      <c r="AF137" s="90"/>
      <c r="AG137" s="105" t="s">
        <v>5256</v>
      </c>
      <c r="AH137" s="95"/>
    </row>
    <row r="138" spans="1:55" hidden="1" x14ac:dyDescent="0.25">
      <c r="A138" s="105" t="s">
        <v>5575</v>
      </c>
      <c r="B138" s="89" t="s">
        <v>85</v>
      </c>
      <c r="C138" s="85" t="s">
        <v>5577</v>
      </c>
      <c r="D138" s="85" t="s">
        <v>5578</v>
      </c>
      <c r="E138" s="85" t="s">
        <v>5579</v>
      </c>
      <c r="G138" s="90" t="s">
        <v>60</v>
      </c>
      <c r="I138" s="90" t="s">
        <v>38</v>
      </c>
      <c r="J138" s="90" t="s">
        <v>28</v>
      </c>
      <c r="K138" s="90" t="s">
        <v>77</v>
      </c>
      <c r="L138" s="88" t="s">
        <v>30</v>
      </c>
      <c r="M138" s="91" t="s">
        <v>4460</v>
      </c>
      <c r="N138" s="123">
        <v>46113</v>
      </c>
      <c r="O138" s="251">
        <v>46477</v>
      </c>
      <c r="P138" s="251">
        <v>47208</v>
      </c>
      <c r="Q138" s="88" t="s">
        <v>32</v>
      </c>
      <c r="R138" s="258">
        <v>17050</v>
      </c>
      <c r="S138" s="258">
        <v>51150</v>
      </c>
      <c r="T138" s="105" t="s">
        <v>39</v>
      </c>
      <c r="U138" s="105" t="s">
        <v>5580</v>
      </c>
      <c r="V138" s="90" t="s">
        <v>5212</v>
      </c>
      <c r="W138" s="88" t="s">
        <v>36</v>
      </c>
      <c r="X138" s="94"/>
      <c r="Z138" s="105" t="s">
        <v>51</v>
      </c>
      <c r="AB138" s="90" t="s">
        <v>2620</v>
      </c>
      <c r="AC138" s="89"/>
      <c r="AD138" s="105" t="s">
        <v>4469</v>
      </c>
      <c r="AE138" s="105" t="s">
        <v>4510</v>
      </c>
      <c r="AF138" s="90" t="s">
        <v>5581</v>
      </c>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row>
    <row r="139" spans="1:55" hidden="1" x14ac:dyDescent="0.25">
      <c r="A139" s="105" t="s">
        <v>5576</v>
      </c>
      <c r="B139" s="89" t="s">
        <v>85</v>
      </c>
      <c r="C139" s="85" t="s">
        <v>5577</v>
      </c>
      <c r="D139" s="85" t="s">
        <v>5578</v>
      </c>
      <c r="E139" s="88" t="s">
        <v>123</v>
      </c>
      <c r="G139" s="90" t="s">
        <v>60</v>
      </c>
      <c r="I139" s="90" t="s">
        <v>38</v>
      </c>
      <c r="J139" s="90" t="s">
        <v>28</v>
      </c>
      <c r="K139" s="90" t="s">
        <v>77</v>
      </c>
      <c r="L139" s="88" t="s">
        <v>30</v>
      </c>
      <c r="M139" s="91" t="s">
        <v>4460</v>
      </c>
      <c r="N139" s="123">
        <v>46113</v>
      </c>
      <c r="O139" s="251">
        <v>46477</v>
      </c>
      <c r="P139" s="92">
        <v>47208</v>
      </c>
      <c r="Q139" s="88" t="s">
        <v>32</v>
      </c>
      <c r="R139" s="258">
        <v>6046</v>
      </c>
      <c r="S139" s="223">
        <v>18138</v>
      </c>
      <c r="T139" s="105" t="s">
        <v>39</v>
      </c>
      <c r="U139" s="105" t="s">
        <v>5580</v>
      </c>
      <c r="V139" s="90" t="s">
        <v>5212</v>
      </c>
      <c r="W139" s="88" t="s">
        <v>36</v>
      </c>
      <c r="X139" s="94"/>
      <c r="Z139" s="105" t="s">
        <v>51</v>
      </c>
      <c r="AB139" s="90" t="s">
        <v>2620</v>
      </c>
      <c r="AC139" s="89"/>
      <c r="AD139" s="105" t="s">
        <v>4469</v>
      </c>
      <c r="AE139" s="105" t="s">
        <v>4510</v>
      </c>
      <c r="AF139" s="90" t="s">
        <v>5581</v>
      </c>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row>
    <row r="140" spans="1:55" x14ac:dyDescent="0.25">
      <c r="B140" s="89"/>
      <c r="G140" s="90"/>
      <c r="I140" s="90"/>
      <c r="J140" s="90"/>
      <c r="K140" s="90"/>
      <c r="L140" s="88"/>
      <c r="M140" s="91"/>
      <c r="Q140" s="88"/>
      <c r="V140" s="90"/>
      <c r="W140" s="88"/>
      <c r="X140" s="94"/>
      <c r="AB140" s="90"/>
      <c r="AC140" s="89"/>
      <c r="AF140" s="90"/>
      <c r="AH140" s="95"/>
    </row>
    <row r="141" spans="1:55" x14ac:dyDescent="0.25">
      <c r="B141" s="89"/>
      <c r="G141" s="90"/>
      <c r="I141" s="90"/>
      <c r="J141" s="90"/>
      <c r="K141" s="90"/>
      <c r="L141" s="88"/>
      <c r="M141" s="91"/>
      <c r="Q141" s="88"/>
      <c r="V141" s="90"/>
      <c r="W141" s="88"/>
      <c r="X141" s="94"/>
      <c r="AB141" s="90"/>
      <c r="AC141" s="89"/>
      <c r="AF141" s="90"/>
      <c r="AH141" s="95"/>
    </row>
    <row r="142" spans="1:55" x14ac:dyDescent="0.25">
      <c r="B142" s="89"/>
      <c r="G142" s="90"/>
      <c r="I142" s="90"/>
      <c r="J142" s="90"/>
      <c r="K142" s="90"/>
      <c r="L142" s="88"/>
      <c r="M142" s="91"/>
      <c r="Q142" s="88"/>
      <c r="V142" s="90"/>
      <c r="W142" s="88"/>
      <c r="X142" s="94"/>
      <c r="AB142" s="90"/>
      <c r="AC142" s="89"/>
      <c r="AF142" s="90"/>
      <c r="AH142" s="95"/>
    </row>
    <row r="143" spans="1:55" x14ac:dyDescent="0.25">
      <c r="B143" s="89"/>
      <c r="G143" s="90"/>
      <c r="I143" s="90"/>
      <c r="J143" s="90"/>
      <c r="K143" s="90"/>
      <c r="L143" s="88"/>
      <c r="M143" s="91"/>
      <c r="Q143" s="88"/>
      <c r="V143" s="90"/>
      <c r="W143" s="88"/>
      <c r="X143" s="94"/>
      <c r="AB143" s="90"/>
      <c r="AC143" s="89"/>
      <c r="AF143" s="90"/>
      <c r="AH143" s="95"/>
    </row>
    <row r="144" spans="1:55" x14ac:dyDescent="0.25">
      <c r="B144" s="89"/>
      <c r="G144" s="90"/>
      <c r="I144" s="90"/>
      <c r="J144" s="90"/>
      <c r="K144" s="90"/>
      <c r="L144" s="88"/>
      <c r="M144" s="91"/>
      <c r="Q144" s="88"/>
      <c r="V144" s="90"/>
      <c r="W144" s="88"/>
      <c r="X144" s="94"/>
      <c r="AB144" s="90"/>
      <c r="AC144" s="89"/>
      <c r="AF144" s="90"/>
      <c r="AH144" s="95"/>
    </row>
    <row r="145" spans="2:34" x14ac:dyDescent="0.25">
      <c r="B145" s="89"/>
      <c r="G145" s="90"/>
      <c r="I145" s="90"/>
      <c r="J145" s="90"/>
      <c r="K145" s="90"/>
      <c r="L145" s="88"/>
      <c r="M145" s="91"/>
      <c r="Q145" s="88"/>
      <c r="V145" s="90"/>
      <c r="W145" s="88"/>
      <c r="X145" s="94"/>
      <c r="AB145" s="90"/>
      <c r="AC145" s="89"/>
      <c r="AF145" s="90"/>
      <c r="AH145" s="95"/>
    </row>
    <row r="146" spans="2:34" x14ac:dyDescent="0.25">
      <c r="B146" s="89"/>
      <c r="G146" s="90"/>
      <c r="I146" s="90"/>
      <c r="J146" s="90"/>
      <c r="K146" s="90"/>
      <c r="L146" s="88"/>
      <c r="M146" s="91"/>
      <c r="Q146" s="88"/>
      <c r="V146" s="90"/>
      <c r="W146" s="88"/>
      <c r="X146" s="94"/>
      <c r="AB146" s="90"/>
      <c r="AC146" s="89"/>
      <c r="AF146" s="90"/>
      <c r="AH146" s="95"/>
    </row>
    <row r="147" spans="2:34" x14ac:dyDescent="0.25">
      <c r="B147" s="89"/>
      <c r="G147" s="90"/>
      <c r="I147" s="90"/>
      <c r="J147" s="90"/>
      <c r="K147" s="90"/>
      <c r="L147" s="88"/>
      <c r="M147" s="91"/>
      <c r="Q147" s="88"/>
      <c r="V147" s="90"/>
      <c r="W147" s="88"/>
      <c r="X147" s="94"/>
      <c r="AB147" s="90"/>
      <c r="AC147" s="89"/>
      <c r="AF147" s="90"/>
      <c r="AH147" s="95"/>
    </row>
    <row r="148" spans="2:34" x14ac:dyDescent="0.25">
      <c r="B148" s="89"/>
      <c r="G148" s="90"/>
      <c r="I148" s="90"/>
      <c r="J148" s="90"/>
      <c r="K148" s="90"/>
      <c r="L148" s="88"/>
      <c r="M148" s="91"/>
      <c r="Q148" s="88"/>
      <c r="V148" s="90"/>
      <c r="W148" s="88"/>
      <c r="X148" s="94"/>
      <c r="AB148" s="90"/>
      <c r="AC148" s="89"/>
      <c r="AF148" s="90"/>
      <c r="AH148" s="95"/>
    </row>
    <row r="149" spans="2:34" x14ac:dyDescent="0.25">
      <c r="B149" s="89"/>
      <c r="G149" s="90"/>
      <c r="I149" s="90"/>
      <c r="J149" s="90"/>
      <c r="K149" s="90"/>
      <c r="L149" s="88"/>
      <c r="M149" s="91"/>
      <c r="Q149" s="88"/>
      <c r="V149" s="90"/>
      <c r="W149" s="88"/>
      <c r="X149" s="94"/>
      <c r="AB149" s="90"/>
      <c r="AC149" s="89"/>
      <c r="AF149" s="90"/>
      <c r="AH149" s="95"/>
    </row>
    <row r="150" spans="2:34" x14ac:dyDescent="0.25">
      <c r="B150" s="89"/>
      <c r="G150" s="90"/>
      <c r="I150" s="90"/>
      <c r="J150" s="90"/>
      <c r="K150" s="90"/>
      <c r="L150" s="88"/>
      <c r="M150" s="91"/>
      <c r="Q150" s="88"/>
      <c r="V150" s="90"/>
      <c r="W150" s="88"/>
      <c r="X150" s="94"/>
      <c r="AB150" s="90"/>
      <c r="AC150" s="89"/>
      <c r="AF150" s="90"/>
      <c r="AH150" s="95"/>
    </row>
    <row r="151" spans="2:34" x14ac:dyDescent="0.25">
      <c r="B151" s="89"/>
      <c r="G151" s="90"/>
      <c r="I151" s="90"/>
      <c r="J151" s="90"/>
      <c r="K151" s="90"/>
      <c r="L151" s="88"/>
      <c r="M151" s="91"/>
      <c r="Q151" s="88"/>
      <c r="V151" s="90"/>
      <c r="W151" s="88"/>
      <c r="X151" s="94"/>
      <c r="AB151" s="90"/>
      <c r="AC151" s="89"/>
      <c r="AF151" s="90"/>
      <c r="AH151" s="95"/>
    </row>
    <row r="152" spans="2:34" x14ac:dyDescent="0.25">
      <c r="B152" s="89"/>
      <c r="G152" s="90"/>
      <c r="I152" s="90"/>
      <c r="J152" s="90"/>
      <c r="K152" s="90"/>
      <c r="L152" s="88"/>
      <c r="M152" s="91"/>
      <c r="Q152" s="88"/>
      <c r="V152" s="90"/>
      <c r="W152" s="88"/>
      <c r="X152" s="94"/>
      <c r="AB152" s="90"/>
      <c r="AC152" s="89"/>
      <c r="AF152" s="90"/>
      <c r="AH152" s="95"/>
    </row>
    <row r="153" spans="2:34" x14ac:dyDescent="0.25">
      <c r="B153" s="89"/>
      <c r="G153" s="90"/>
      <c r="I153" s="90"/>
      <c r="J153" s="90"/>
      <c r="K153" s="90"/>
      <c r="L153" s="88"/>
      <c r="M153" s="91"/>
      <c r="Q153" s="88"/>
      <c r="V153" s="90"/>
      <c r="W153" s="88"/>
      <c r="X153" s="94"/>
      <c r="AB153" s="90"/>
      <c r="AC153" s="89"/>
      <c r="AF153" s="90"/>
      <c r="AH153" s="95"/>
    </row>
    <row r="154" spans="2:34" x14ac:dyDescent="0.25">
      <c r="B154" s="89"/>
      <c r="G154" s="90"/>
      <c r="I154" s="90"/>
      <c r="J154" s="90"/>
      <c r="K154" s="90"/>
      <c r="L154" s="88"/>
      <c r="M154" s="91"/>
      <c r="Q154" s="88"/>
      <c r="V154" s="90"/>
      <c r="W154" s="88"/>
      <c r="X154" s="94"/>
      <c r="AB154" s="90"/>
      <c r="AC154" s="89"/>
      <c r="AF154" s="90"/>
      <c r="AH154" s="95"/>
    </row>
    <row r="155" spans="2:34" x14ac:dyDescent="0.25">
      <c r="B155" s="89"/>
      <c r="G155" s="90"/>
      <c r="I155" s="90"/>
      <c r="J155" s="90"/>
      <c r="K155" s="90"/>
      <c r="L155" s="88"/>
      <c r="M155" s="91"/>
      <c r="Q155" s="88"/>
      <c r="V155" s="90"/>
      <c r="W155" s="88"/>
      <c r="X155" s="94"/>
      <c r="AB155" s="90"/>
      <c r="AC155" s="89"/>
      <c r="AF155" s="90"/>
      <c r="AH155" s="95"/>
    </row>
    <row r="156" spans="2:34" x14ac:dyDescent="0.25">
      <c r="B156" s="89"/>
      <c r="G156" s="90"/>
      <c r="I156" s="90"/>
      <c r="J156" s="90"/>
      <c r="K156" s="90"/>
      <c r="L156" s="88"/>
      <c r="M156" s="91"/>
      <c r="Q156" s="88"/>
      <c r="V156" s="90"/>
      <c r="W156" s="88"/>
      <c r="X156" s="94"/>
      <c r="AB156" s="90"/>
      <c r="AC156" s="89"/>
      <c r="AF156" s="90"/>
      <c r="AH156" s="95"/>
    </row>
    <row r="157" spans="2:34" x14ac:dyDescent="0.25">
      <c r="B157" s="89"/>
      <c r="G157" s="90"/>
      <c r="I157" s="90"/>
      <c r="J157" s="90"/>
      <c r="K157" s="90"/>
      <c r="L157" s="88"/>
      <c r="M157" s="91"/>
      <c r="Q157" s="88"/>
      <c r="V157" s="90"/>
      <c r="W157" s="88"/>
      <c r="X157" s="94"/>
      <c r="AB157" s="90"/>
      <c r="AC157" s="89"/>
      <c r="AF157" s="90"/>
      <c r="AH157" s="95"/>
    </row>
    <row r="158" spans="2:34" x14ac:dyDescent="0.25">
      <c r="B158" s="89"/>
      <c r="G158" s="90"/>
      <c r="I158" s="90"/>
      <c r="J158" s="90"/>
      <c r="K158" s="90"/>
      <c r="L158" s="88"/>
      <c r="M158" s="91"/>
      <c r="Q158" s="88"/>
      <c r="V158" s="90"/>
      <c r="W158" s="88"/>
      <c r="X158" s="94"/>
      <c r="AB158" s="90"/>
      <c r="AC158" s="89"/>
      <c r="AF158" s="90"/>
      <c r="AH158" s="95"/>
    </row>
    <row r="159" spans="2:34" x14ac:dyDescent="0.25">
      <c r="B159" s="89"/>
      <c r="G159" s="90"/>
      <c r="I159" s="90"/>
      <c r="J159" s="90"/>
      <c r="K159" s="90"/>
      <c r="L159" s="88"/>
      <c r="M159" s="91"/>
      <c r="Q159" s="88"/>
      <c r="V159" s="90"/>
      <c r="W159" s="88"/>
      <c r="X159" s="94"/>
      <c r="AB159" s="90"/>
      <c r="AC159" s="89"/>
      <c r="AF159" s="90"/>
      <c r="AH159" s="95"/>
    </row>
    <row r="160" spans="2:34" x14ac:dyDescent="0.25">
      <c r="B160" s="89"/>
      <c r="G160" s="90"/>
      <c r="I160" s="90"/>
      <c r="J160" s="90"/>
      <c r="K160" s="90"/>
      <c r="L160" s="88"/>
      <c r="M160" s="91"/>
      <c r="Q160" s="88"/>
      <c r="V160" s="90"/>
      <c r="W160" s="88"/>
      <c r="AB160" s="90"/>
      <c r="AC160" s="89"/>
      <c r="AF160" s="90"/>
      <c r="AH160" s="95"/>
    </row>
    <row r="161" spans="2:34" x14ac:dyDescent="0.25">
      <c r="B161" s="89"/>
      <c r="G161" s="90"/>
      <c r="I161" s="90"/>
      <c r="J161" s="90"/>
      <c r="K161" s="90"/>
      <c r="L161" s="88"/>
      <c r="M161" s="91"/>
      <c r="Q161" s="88"/>
      <c r="V161" s="90"/>
      <c r="W161" s="88"/>
      <c r="AB161" s="90"/>
      <c r="AC161" s="89"/>
      <c r="AF161" s="90"/>
      <c r="AH161" s="95"/>
    </row>
    <row r="162" spans="2:34" x14ac:dyDescent="0.25">
      <c r="B162" s="89"/>
      <c r="G162" s="90"/>
      <c r="I162" s="90"/>
      <c r="J162" s="90"/>
      <c r="K162" s="90"/>
      <c r="L162" s="88"/>
      <c r="M162" s="91"/>
      <c r="Q162" s="88"/>
      <c r="V162" s="90"/>
      <c r="W162" s="88"/>
      <c r="AB162" s="90"/>
      <c r="AC162" s="89"/>
      <c r="AF162" s="90"/>
      <c r="AH162" s="95"/>
    </row>
    <row r="163" spans="2:34" x14ac:dyDescent="0.25">
      <c r="B163" s="89"/>
      <c r="G163" s="90"/>
      <c r="I163" s="90"/>
      <c r="J163" s="90"/>
      <c r="K163" s="90"/>
      <c r="L163" s="88"/>
      <c r="M163" s="91"/>
      <c r="Q163" s="88"/>
      <c r="V163" s="90"/>
      <c r="W163" s="88"/>
      <c r="AB163" s="90"/>
      <c r="AC163" s="89"/>
      <c r="AF163" s="90"/>
      <c r="AH163" s="95"/>
    </row>
    <row r="164" spans="2:34" x14ac:dyDescent="0.25">
      <c r="B164" s="89"/>
      <c r="G164" s="90"/>
      <c r="I164" s="90"/>
      <c r="J164" s="90"/>
      <c r="K164" s="90"/>
      <c r="L164" s="88"/>
      <c r="M164" s="91"/>
      <c r="Q164" s="88"/>
      <c r="V164" s="90"/>
      <c r="W164" s="88"/>
      <c r="AB164" s="90"/>
      <c r="AC164" s="89"/>
      <c r="AF164" s="90"/>
      <c r="AH164" s="95"/>
    </row>
    <row r="165" spans="2:34" x14ac:dyDescent="0.25">
      <c r="B165" s="89"/>
      <c r="G165" s="90"/>
      <c r="I165" s="90"/>
      <c r="J165" s="90"/>
      <c r="K165" s="90"/>
      <c r="L165" s="88"/>
      <c r="M165" s="91"/>
      <c r="Q165" s="88"/>
      <c r="V165" s="90"/>
      <c r="W165" s="88"/>
      <c r="AB165" s="90"/>
      <c r="AC165" s="89"/>
      <c r="AF165" s="90"/>
      <c r="AH165" s="95"/>
    </row>
    <row r="166" spans="2:34" x14ac:dyDescent="0.25">
      <c r="B166" s="89"/>
      <c r="G166" s="90"/>
      <c r="I166" s="90"/>
      <c r="J166" s="90"/>
      <c r="K166" s="90"/>
      <c r="L166" s="88"/>
      <c r="M166" s="91"/>
      <c r="Q166" s="88"/>
      <c r="V166" s="90"/>
      <c r="W166" s="88"/>
      <c r="AB166" s="90"/>
      <c r="AC166" s="89"/>
      <c r="AF166" s="90"/>
      <c r="AH166" s="95"/>
    </row>
    <row r="167" spans="2:34" x14ac:dyDescent="0.25">
      <c r="B167" s="89"/>
      <c r="G167" s="90"/>
      <c r="I167" s="90"/>
      <c r="J167" s="90"/>
      <c r="K167" s="90"/>
      <c r="L167" s="88"/>
      <c r="M167" s="91"/>
      <c r="Q167" s="88"/>
      <c r="V167" s="90"/>
      <c r="W167" s="88"/>
      <c r="AB167" s="90"/>
      <c r="AC167" s="89"/>
      <c r="AF167" s="90"/>
      <c r="AH167" s="95"/>
    </row>
    <row r="168" spans="2:34" x14ac:dyDescent="0.25">
      <c r="B168" s="89"/>
      <c r="G168" s="90"/>
      <c r="I168" s="90"/>
      <c r="J168" s="90"/>
      <c r="K168" s="90"/>
      <c r="L168" s="88"/>
      <c r="M168" s="91"/>
      <c r="Q168" s="88"/>
      <c r="V168" s="90"/>
      <c r="W168" s="88"/>
      <c r="AB168" s="90"/>
      <c r="AC168" s="89"/>
      <c r="AF168" s="90"/>
      <c r="AH168" s="95"/>
    </row>
    <row r="169" spans="2:34" x14ac:dyDescent="0.25">
      <c r="B169" s="89"/>
      <c r="G169" s="90"/>
      <c r="I169" s="90"/>
      <c r="J169" s="90"/>
      <c r="K169" s="90"/>
      <c r="L169" s="88"/>
      <c r="M169" s="91"/>
      <c r="Q169" s="88"/>
      <c r="V169" s="90"/>
      <c r="W169" s="88"/>
      <c r="AB169" s="90"/>
      <c r="AC169" s="89"/>
      <c r="AF169" s="90"/>
      <c r="AH169" s="95"/>
    </row>
    <row r="170" spans="2:34" x14ac:dyDescent="0.25">
      <c r="B170" s="89"/>
      <c r="G170" s="90"/>
      <c r="I170" s="90"/>
      <c r="J170" s="90"/>
      <c r="K170" s="90"/>
      <c r="L170" s="88"/>
      <c r="M170" s="91"/>
      <c r="Q170" s="88"/>
      <c r="V170" s="90"/>
      <c r="W170" s="88"/>
      <c r="AB170" s="90"/>
      <c r="AC170" s="89"/>
      <c r="AF170" s="90"/>
      <c r="AH170" s="95"/>
    </row>
    <row r="171" spans="2:34" x14ac:dyDescent="0.25">
      <c r="B171" s="89"/>
      <c r="G171" s="90"/>
      <c r="I171" s="90"/>
      <c r="J171" s="90"/>
      <c r="K171" s="90"/>
      <c r="L171" s="88"/>
      <c r="M171" s="91"/>
      <c r="Q171" s="88"/>
      <c r="V171" s="90"/>
      <c r="W171" s="88"/>
      <c r="AB171" s="90"/>
      <c r="AC171" s="89"/>
      <c r="AF171" s="90"/>
      <c r="AH171" s="95"/>
    </row>
    <row r="172" spans="2:34" x14ac:dyDescent="0.25">
      <c r="B172" s="89"/>
      <c r="G172" s="90"/>
      <c r="I172" s="90"/>
      <c r="J172" s="90"/>
      <c r="K172" s="90"/>
      <c r="L172" s="88"/>
      <c r="M172" s="91"/>
      <c r="Q172" s="88"/>
      <c r="V172" s="90"/>
      <c r="W172" s="88"/>
      <c r="AB172" s="90"/>
      <c r="AC172" s="89"/>
      <c r="AF172" s="90"/>
      <c r="AH172" s="95"/>
    </row>
    <row r="173" spans="2:34" x14ac:dyDescent="0.25">
      <c r="B173" s="89"/>
      <c r="G173" s="90"/>
      <c r="I173" s="90"/>
      <c r="J173" s="90"/>
      <c r="K173" s="90"/>
      <c r="L173" s="88"/>
      <c r="M173" s="91"/>
      <c r="Q173" s="88"/>
      <c r="V173" s="90"/>
      <c r="W173" s="88"/>
      <c r="AB173" s="90"/>
      <c r="AC173" s="89"/>
      <c r="AF173" s="90"/>
      <c r="AH173" s="95"/>
    </row>
    <row r="174" spans="2:34" x14ac:dyDescent="0.25">
      <c r="B174" s="89"/>
      <c r="G174" s="90"/>
      <c r="I174" s="90"/>
      <c r="J174" s="90"/>
      <c r="K174" s="90"/>
      <c r="L174" s="88"/>
      <c r="M174" s="91"/>
      <c r="Q174" s="88"/>
      <c r="V174" s="90"/>
      <c r="W174" s="88"/>
      <c r="AB174" s="90"/>
      <c r="AC174" s="89"/>
      <c r="AF174" s="90"/>
      <c r="AH174" s="95"/>
    </row>
    <row r="175" spans="2:34" x14ac:dyDescent="0.25">
      <c r="B175" s="89"/>
      <c r="G175" s="90"/>
      <c r="I175" s="90"/>
      <c r="J175" s="90"/>
      <c r="K175" s="90"/>
      <c r="L175" s="88"/>
      <c r="M175" s="91"/>
      <c r="Q175" s="88"/>
      <c r="V175" s="90"/>
      <c r="W175" s="88"/>
      <c r="AB175" s="90"/>
      <c r="AC175" s="89"/>
      <c r="AF175" s="90"/>
      <c r="AH175" s="95"/>
    </row>
    <row r="176" spans="2:34" x14ac:dyDescent="0.25">
      <c r="B176" s="89"/>
      <c r="G176" s="90"/>
      <c r="I176" s="90"/>
      <c r="J176" s="90"/>
      <c r="K176" s="90"/>
      <c r="L176" s="88"/>
      <c r="M176" s="91"/>
      <c r="Q176" s="88"/>
      <c r="V176" s="90"/>
      <c r="W176" s="88"/>
      <c r="AB176" s="90"/>
      <c r="AC176" s="89"/>
      <c r="AF176" s="90"/>
      <c r="AH176" s="95"/>
    </row>
    <row r="177" spans="2:34" x14ac:dyDescent="0.25">
      <c r="B177" s="89"/>
      <c r="G177" s="90"/>
      <c r="I177" s="90"/>
      <c r="J177" s="90"/>
      <c r="K177" s="90"/>
      <c r="L177" s="88"/>
      <c r="M177" s="91"/>
      <c r="Q177" s="88"/>
      <c r="V177" s="90"/>
      <c r="W177" s="88"/>
      <c r="AB177" s="90"/>
      <c r="AC177" s="89"/>
      <c r="AF177" s="90"/>
      <c r="AH177" s="95"/>
    </row>
    <row r="178" spans="2:34" x14ac:dyDescent="0.25">
      <c r="B178" s="89"/>
      <c r="G178" s="90"/>
      <c r="I178" s="90"/>
      <c r="J178" s="90"/>
      <c r="K178" s="90"/>
      <c r="L178" s="88"/>
      <c r="M178" s="91"/>
      <c r="Q178" s="88"/>
      <c r="V178" s="90"/>
      <c r="W178" s="88"/>
      <c r="AB178" s="90"/>
      <c r="AC178" s="89"/>
      <c r="AF178" s="90"/>
      <c r="AH178" s="95"/>
    </row>
    <row r="179" spans="2:34" x14ac:dyDescent="0.25">
      <c r="B179" s="89"/>
      <c r="G179" s="90"/>
      <c r="I179" s="90"/>
      <c r="J179" s="90"/>
      <c r="K179" s="90"/>
      <c r="L179" s="88"/>
      <c r="M179" s="91"/>
      <c r="Q179" s="88"/>
      <c r="V179" s="90"/>
      <c r="W179" s="88"/>
      <c r="AB179" s="90"/>
      <c r="AC179" s="89"/>
      <c r="AF179" s="90"/>
      <c r="AH179" s="95"/>
    </row>
    <row r="180" spans="2:34" x14ac:dyDescent="0.25">
      <c r="B180" s="89"/>
      <c r="G180" s="90"/>
      <c r="I180" s="90"/>
      <c r="J180" s="90"/>
      <c r="K180" s="90"/>
      <c r="L180" s="88"/>
      <c r="M180" s="91"/>
      <c r="Q180" s="88"/>
      <c r="V180" s="90"/>
      <c r="W180" s="88"/>
      <c r="AB180" s="90"/>
      <c r="AC180" s="89"/>
      <c r="AF180" s="90"/>
      <c r="AH180" s="95"/>
    </row>
    <row r="181" spans="2:34" x14ac:dyDescent="0.25">
      <c r="B181" s="89"/>
      <c r="G181" s="90"/>
      <c r="I181" s="90"/>
      <c r="J181" s="90"/>
      <c r="K181" s="90"/>
      <c r="L181" s="88"/>
      <c r="M181" s="91"/>
      <c r="Q181" s="88"/>
      <c r="V181" s="90"/>
      <c r="W181" s="88"/>
      <c r="AB181" s="90"/>
      <c r="AC181" s="89"/>
      <c r="AF181" s="90"/>
      <c r="AH181" s="95"/>
    </row>
    <row r="182" spans="2:34" x14ac:dyDescent="0.25">
      <c r="B182" s="89"/>
      <c r="G182" s="90"/>
      <c r="I182" s="90"/>
      <c r="J182" s="90"/>
      <c r="K182" s="90"/>
      <c r="L182" s="88"/>
      <c r="M182" s="91"/>
      <c r="Q182" s="88"/>
      <c r="V182" s="90"/>
      <c r="W182" s="88"/>
      <c r="AB182" s="90"/>
      <c r="AC182" s="89"/>
      <c r="AF182" s="90"/>
      <c r="AH182" s="95"/>
    </row>
    <row r="183" spans="2:34" x14ac:dyDescent="0.25">
      <c r="B183" s="89"/>
      <c r="G183" s="90"/>
      <c r="I183" s="90"/>
      <c r="J183" s="90"/>
      <c r="K183" s="90"/>
      <c r="L183" s="88"/>
      <c r="M183" s="91"/>
      <c r="Q183" s="88"/>
      <c r="V183" s="90"/>
      <c r="W183" s="88"/>
      <c r="AB183" s="90"/>
      <c r="AC183" s="89"/>
      <c r="AF183" s="90"/>
      <c r="AH183" s="95"/>
    </row>
    <row r="184" spans="2:34" x14ac:dyDescent="0.25">
      <c r="B184" s="89"/>
      <c r="G184" s="90"/>
      <c r="I184" s="90"/>
      <c r="J184" s="90"/>
      <c r="K184" s="90"/>
      <c r="L184" s="88"/>
      <c r="M184" s="91"/>
      <c r="Q184" s="88"/>
      <c r="V184" s="90"/>
      <c r="W184" s="88"/>
      <c r="AB184" s="90"/>
      <c r="AC184" s="89"/>
      <c r="AF184" s="90"/>
      <c r="AH184" s="95"/>
    </row>
    <row r="185" spans="2:34" x14ac:dyDescent="0.25">
      <c r="B185" s="89"/>
      <c r="G185" s="90"/>
      <c r="I185" s="90"/>
      <c r="J185" s="90"/>
      <c r="K185" s="90"/>
      <c r="L185" s="88"/>
      <c r="M185" s="91"/>
      <c r="Q185" s="88"/>
      <c r="V185" s="90"/>
      <c r="W185" s="88"/>
      <c r="AB185" s="90"/>
      <c r="AC185" s="89"/>
      <c r="AF185" s="90"/>
      <c r="AH185" s="95"/>
    </row>
    <row r="186" spans="2:34" x14ac:dyDescent="0.25">
      <c r="B186" s="89"/>
      <c r="G186" s="90"/>
      <c r="I186" s="90"/>
      <c r="J186" s="90"/>
      <c r="K186" s="90"/>
      <c r="L186" s="88"/>
      <c r="M186" s="91"/>
      <c r="Q186" s="88"/>
      <c r="V186" s="90"/>
      <c r="W186" s="88"/>
      <c r="AB186" s="90"/>
      <c r="AC186" s="89"/>
      <c r="AF186" s="90"/>
      <c r="AH186" s="95"/>
    </row>
    <row r="187" spans="2:34" x14ac:dyDescent="0.25">
      <c r="B187" s="89"/>
      <c r="G187" s="90"/>
      <c r="I187" s="90"/>
      <c r="J187" s="90"/>
      <c r="K187" s="90"/>
      <c r="L187" s="88"/>
      <c r="M187" s="91"/>
      <c r="Q187" s="88"/>
      <c r="V187" s="90"/>
      <c r="W187" s="88"/>
      <c r="AB187" s="90"/>
      <c r="AC187" s="89"/>
      <c r="AF187" s="90"/>
      <c r="AH187" s="95"/>
    </row>
    <row r="188" spans="2:34" x14ac:dyDescent="0.25">
      <c r="B188" s="89"/>
      <c r="G188" s="90"/>
      <c r="I188" s="90"/>
      <c r="J188" s="90"/>
      <c r="K188" s="90"/>
      <c r="L188" s="88"/>
      <c r="M188" s="91"/>
      <c r="Q188" s="88"/>
      <c r="V188" s="90"/>
      <c r="W188" s="88"/>
      <c r="AB188" s="90"/>
      <c r="AC188" s="89"/>
      <c r="AF188" s="90"/>
      <c r="AH188" s="95"/>
    </row>
    <row r="189" spans="2:34" x14ac:dyDescent="0.25">
      <c r="B189" s="89"/>
      <c r="G189" s="90"/>
      <c r="I189" s="90"/>
      <c r="J189" s="90"/>
      <c r="K189" s="90"/>
      <c r="L189" s="88"/>
      <c r="M189" s="91"/>
      <c r="Q189" s="88"/>
      <c r="V189" s="90"/>
      <c r="W189" s="88"/>
      <c r="AB189" s="90"/>
      <c r="AC189" s="89"/>
      <c r="AF189" s="90"/>
      <c r="AH189" s="95"/>
    </row>
    <row r="190" spans="2:34" x14ac:dyDescent="0.25">
      <c r="B190" s="89"/>
      <c r="G190" s="90"/>
      <c r="I190" s="90"/>
      <c r="J190" s="90"/>
      <c r="K190" s="90"/>
      <c r="L190" s="88"/>
      <c r="M190" s="91"/>
      <c r="Q190" s="88"/>
      <c r="V190" s="90"/>
      <c r="W190" s="88"/>
      <c r="AB190" s="90"/>
      <c r="AC190" s="89"/>
      <c r="AF190" s="90"/>
      <c r="AH190" s="95"/>
    </row>
    <row r="191" spans="2:34" x14ac:dyDescent="0.25">
      <c r="B191" s="89"/>
      <c r="G191" s="90"/>
      <c r="I191" s="90"/>
      <c r="J191" s="90"/>
      <c r="K191" s="90"/>
      <c r="L191" s="88"/>
      <c r="M191" s="91"/>
      <c r="Q191" s="88"/>
      <c r="V191" s="90"/>
      <c r="W191" s="88"/>
      <c r="AB191" s="90"/>
      <c r="AC191" s="89"/>
      <c r="AF191" s="90"/>
      <c r="AH191" s="95"/>
    </row>
    <row r="192" spans="2:34" x14ac:dyDescent="0.25">
      <c r="B192" s="89"/>
      <c r="G192" s="90"/>
      <c r="I192" s="90"/>
      <c r="J192" s="90"/>
      <c r="K192" s="90"/>
      <c r="L192" s="88"/>
      <c r="M192" s="91"/>
      <c r="Q192" s="88"/>
      <c r="V192" s="90"/>
      <c r="W192" s="88"/>
      <c r="AB192" s="90"/>
      <c r="AC192" s="89"/>
      <c r="AF192" s="90"/>
      <c r="AH192" s="95"/>
    </row>
    <row r="193" spans="2:34" x14ac:dyDescent="0.25">
      <c r="B193" s="89"/>
      <c r="G193" s="90"/>
      <c r="I193" s="90"/>
      <c r="J193" s="90"/>
      <c r="K193" s="90"/>
      <c r="L193" s="88"/>
      <c r="M193" s="91"/>
      <c r="Q193" s="88"/>
      <c r="V193" s="90"/>
      <c r="W193" s="88"/>
      <c r="AB193" s="90"/>
      <c r="AC193" s="89"/>
      <c r="AF193" s="90"/>
      <c r="AH193" s="95"/>
    </row>
    <row r="194" spans="2:34" x14ac:dyDescent="0.25">
      <c r="B194" s="89"/>
      <c r="G194" s="90"/>
      <c r="I194" s="90"/>
      <c r="J194" s="90"/>
      <c r="K194" s="90"/>
      <c r="L194" s="88"/>
      <c r="M194" s="91"/>
      <c r="Q194" s="88"/>
      <c r="V194" s="90"/>
      <c r="W194" s="88"/>
      <c r="AB194" s="90"/>
      <c r="AC194" s="89"/>
      <c r="AF194" s="90"/>
      <c r="AH194" s="95"/>
    </row>
    <row r="195" spans="2:34" x14ac:dyDescent="0.25">
      <c r="B195" s="89"/>
      <c r="G195" s="90"/>
      <c r="I195" s="90"/>
      <c r="J195" s="90"/>
      <c r="K195" s="90"/>
      <c r="L195" s="88"/>
      <c r="M195" s="91"/>
      <c r="Q195" s="88"/>
      <c r="V195" s="90"/>
      <c r="W195" s="88"/>
      <c r="AB195" s="90"/>
      <c r="AC195" s="89"/>
      <c r="AF195" s="90"/>
      <c r="AH195" s="95"/>
    </row>
    <row r="196" spans="2:34" x14ac:dyDescent="0.25">
      <c r="B196" s="89"/>
      <c r="G196" s="90"/>
      <c r="I196" s="90"/>
      <c r="J196" s="90"/>
      <c r="K196" s="90"/>
      <c r="L196" s="88"/>
      <c r="M196" s="91"/>
      <c r="Q196" s="88"/>
      <c r="V196" s="90"/>
      <c r="W196" s="88"/>
      <c r="AB196" s="90"/>
      <c r="AC196" s="89"/>
      <c r="AF196" s="90"/>
      <c r="AH196" s="95"/>
    </row>
    <row r="197" spans="2:34" x14ac:dyDescent="0.25">
      <c r="B197" s="89"/>
      <c r="G197" s="90"/>
      <c r="I197" s="90"/>
      <c r="J197" s="90"/>
      <c r="K197" s="90"/>
      <c r="L197" s="88"/>
      <c r="M197" s="91"/>
      <c r="Q197" s="88"/>
      <c r="V197" s="90"/>
      <c r="W197" s="88"/>
      <c r="AB197" s="90"/>
      <c r="AC197" s="89"/>
      <c r="AF197" s="90"/>
      <c r="AH197" s="95"/>
    </row>
    <row r="198" spans="2:34" x14ac:dyDescent="0.25">
      <c r="B198" s="89"/>
      <c r="G198" s="90"/>
      <c r="I198" s="90"/>
      <c r="J198" s="90"/>
      <c r="K198" s="90"/>
      <c r="L198" s="88"/>
      <c r="M198" s="91"/>
      <c r="Q198" s="88"/>
      <c r="V198" s="90"/>
      <c r="W198" s="88"/>
      <c r="AB198" s="90"/>
      <c r="AC198" s="89"/>
      <c r="AF198" s="90"/>
      <c r="AH198" s="95"/>
    </row>
    <row r="199" spans="2:34" x14ac:dyDescent="0.25">
      <c r="B199" s="89"/>
      <c r="G199" s="90"/>
      <c r="I199" s="90"/>
      <c r="J199" s="90"/>
      <c r="K199" s="90"/>
      <c r="L199" s="88"/>
      <c r="M199" s="91"/>
      <c r="Q199" s="88"/>
      <c r="V199" s="90"/>
      <c r="W199" s="88"/>
      <c r="AB199" s="90"/>
      <c r="AC199" s="89"/>
      <c r="AF199" s="90"/>
      <c r="AH199" s="95"/>
    </row>
    <row r="200" spans="2:34" x14ac:dyDescent="0.25">
      <c r="B200" s="89"/>
      <c r="G200" s="90"/>
      <c r="I200" s="90"/>
      <c r="J200" s="90"/>
      <c r="K200" s="90"/>
      <c r="L200" s="88"/>
      <c r="M200" s="91"/>
      <c r="Q200" s="88"/>
      <c r="V200" s="90"/>
      <c r="W200" s="88"/>
      <c r="AB200" s="90"/>
      <c r="AC200" s="89"/>
      <c r="AF200" s="90"/>
      <c r="AH200" s="95"/>
    </row>
    <row r="201" spans="2:34" x14ac:dyDescent="0.25">
      <c r="B201" s="89"/>
      <c r="G201" s="90"/>
      <c r="I201" s="90"/>
      <c r="J201" s="90"/>
      <c r="K201" s="90"/>
      <c r="L201" s="88"/>
      <c r="M201" s="91"/>
      <c r="Q201" s="88"/>
      <c r="V201" s="90"/>
      <c r="W201" s="88"/>
      <c r="AB201" s="90"/>
      <c r="AC201" s="89"/>
      <c r="AF201" s="90"/>
      <c r="AH201" s="95"/>
    </row>
    <row r="202" spans="2:34" x14ac:dyDescent="0.25">
      <c r="B202" s="89"/>
      <c r="G202" s="90"/>
      <c r="I202" s="90"/>
      <c r="J202" s="90"/>
      <c r="K202" s="90"/>
      <c r="L202" s="88"/>
      <c r="M202" s="91"/>
      <c r="Q202" s="88"/>
      <c r="V202" s="90"/>
      <c r="W202" s="88"/>
      <c r="AB202" s="90"/>
      <c r="AC202" s="89"/>
      <c r="AF202" s="90"/>
      <c r="AH202" s="95"/>
    </row>
    <row r="203" spans="2:34" x14ac:dyDescent="0.25">
      <c r="B203" s="89"/>
      <c r="G203" s="90"/>
      <c r="I203" s="90"/>
      <c r="J203" s="90"/>
      <c r="K203" s="90"/>
      <c r="L203" s="88"/>
      <c r="M203" s="91"/>
      <c r="Q203" s="88"/>
      <c r="V203" s="90"/>
      <c r="W203" s="88"/>
      <c r="AB203" s="90"/>
      <c r="AC203" s="89"/>
      <c r="AF203" s="90"/>
      <c r="AH203" s="95"/>
    </row>
    <row r="204" spans="2:34" x14ac:dyDescent="0.25">
      <c r="B204" s="89"/>
      <c r="G204" s="90"/>
      <c r="I204" s="90"/>
      <c r="J204" s="90"/>
      <c r="K204" s="90"/>
      <c r="L204" s="88"/>
      <c r="M204" s="91"/>
      <c r="Q204" s="88"/>
      <c r="V204" s="90"/>
      <c r="W204" s="88"/>
      <c r="AB204" s="90"/>
      <c r="AC204" s="89"/>
      <c r="AF204" s="90"/>
      <c r="AH204" s="95"/>
    </row>
    <row r="205" spans="2:34" x14ac:dyDescent="0.25">
      <c r="B205" s="89"/>
      <c r="G205" s="90"/>
      <c r="I205" s="90"/>
      <c r="J205" s="90"/>
      <c r="K205" s="90"/>
      <c r="L205" s="88"/>
      <c r="M205" s="91"/>
      <c r="Q205" s="88"/>
      <c r="V205" s="90"/>
      <c r="W205" s="88"/>
      <c r="AB205" s="90"/>
      <c r="AC205" s="89"/>
      <c r="AF205" s="90"/>
      <c r="AH205" s="95"/>
    </row>
    <row r="206" spans="2:34" x14ac:dyDescent="0.25">
      <c r="B206" s="89"/>
      <c r="G206" s="90"/>
      <c r="I206" s="90"/>
      <c r="J206" s="90"/>
      <c r="K206" s="90"/>
      <c r="L206" s="88"/>
      <c r="M206" s="91"/>
      <c r="Q206" s="88"/>
      <c r="V206" s="90"/>
      <c r="W206" s="88"/>
      <c r="AB206" s="90"/>
      <c r="AC206" s="89"/>
      <c r="AF206" s="90"/>
      <c r="AH206" s="95"/>
    </row>
    <row r="207" spans="2:34" x14ac:dyDescent="0.25">
      <c r="B207" s="89"/>
      <c r="G207" s="90"/>
      <c r="I207" s="90"/>
      <c r="J207" s="90"/>
      <c r="K207" s="90"/>
      <c r="L207" s="88"/>
      <c r="M207" s="91"/>
      <c r="Q207" s="88"/>
      <c r="V207" s="90"/>
      <c r="W207" s="88"/>
      <c r="AB207" s="90"/>
      <c r="AC207" s="89"/>
      <c r="AF207" s="90"/>
      <c r="AH207" s="95"/>
    </row>
    <row r="208" spans="2:34" x14ac:dyDescent="0.25">
      <c r="B208" s="89"/>
      <c r="G208" s="90"/>
      <c r="I208" s="90"/>
      <c r="J208" s="90"/>
      <c r="K208" s="90"/>
      <c r="L208" s="88"/>
      <c r="M208" s="91"/>
      <c r="Q208" s="88"/>
      <c r="V208" s="90"/>
      <c r="W208" s="88"/>
      <c r="AB208" s="90"/>
      <c r="AC208" s="89"/>
      <c r="AF208" s="90"/>
      <c r="AH208" s="95"/>
    </row>
    <row r="209" spans="2:34" x14ac:dyDescent="0.25">
      <c r="B209" s="89"/>
      <c r="G209" s="90"/>
      <c r="I209" s="90"/>
      <c r="J209" s="90"/>
      <c r="K209" s="90"/>
      <c r="L209" s="88"/>
      <c r="M209" s="91"/>
      <c r="Q209" s="88"/>
      <c r="V209" s="90"/>
      <c r="W209" s="88"/>
      <c r="AB209" s="90"/>
      <c r="AC209" s="89"/>
      <c r="AF209" s="90"/>
      <c r="AH209" s="95"/>
    </row>
    <row r="210" spans="2:34" x14ac:dyDescent="0.25">
      <c r="B210" s="89"/>
      <c r="G210" s="90"/>
      <c r="I210" s="90"/>
      <c r="J210" s="90"/>
      <c r="K210" s="90"/>
      <c r="L210" s="88"/>
      <c r="M210" s="91"/>
      <c r="Q210" s="88"/>
      <c r="V210" s="90"/>
      <c r="W210" s="88"/>
      <c r="AB210" s="90"/>
      <c r="AC210" s="89"/>
      <c r="AF210" s="90"/>
      <c r="AH210" s="95"/>
    </row>
    <row r="211" spans="2:34" x14ac:dyDescent="0.25">
      <c r="B211" s="89"/>
      <c r="G211" s="90"/>
      <c r="I211" s="90"/>
      <c r="J211" s="90"/>
      <c r="K211" s="90"/>
      <c r="L211" s="88"/>
      <c r="M211" s="91"/>
      <c r="Q211" s="88"/>
      <c r="V211" s="90"/>
      <c r="W211" s="88"/>
      <c r="AB211" s="90"/>
      <c r="AC211" s="89"/>
      <c r="AF211" s="90"/>
      <c r="AH211" s="95"/>
    </row>
    <row r="212" spans="2:34" x14ac:dyDescent="0.25">
      <c r="B212" s="89"/>
      <c r="G212" s="90"/>
      <c r="I212" s="90"/>
      <c r="J212" s="90"/>
      <c r="K212" s="90"/>
      <c r="L212" s="88"/>
      <c r="M212" s="91"/>
      <c r="Q212" s="88"/>
      <c r="V212" s="90"/>
      <c r="W212" s="88"/>
      <c r="AB212" s="90"/>
      <c r="AC212" s="89"/>
      <c r="AF212" s="90"/>
      <c r="AH212" s="95"/>
    </row>
    <row r="213" spans="2:34" x14ac:dyDescent="0.25">
      <c r="B213" s="89"/>
      <c r="G213" s="90"/>
      <c r="I213" s="90"/>
      <c r="J213" s="90"/>
      <c r="K213" s="90"/>
      <c r="L213" s="88"/>
      <c r="M213" s="91"/>
      <c r="Q213" s="88"/>
      <c r="V213" s="90"/>
      <c r="W213" s="88"/>
      <c r="AB213" s="90"/>
      <c r="AC213" s="89"/>
      <c r="AF213" s="90"/>
      <c r="AH213" s="95"/>
    </row>
    <row r="214" spans="2:34" x14ac:dyDescent="0.25">
      <c r="B214" s="89"/>
      <c r="G214" s="90"/>
      <c r="I214" s="90"/>
      <c r="J214" s="90"/>
      <c r="K214" s="90"/>
      <c r="L214" s="88"/>
      <c r="M214" s="91"/>
      <c r="Q214" s="88"/>
      <c r="V214" s="90"/>
      <c r="W214" s="88"/>
      <c r="AB214" s="90"/>
      <c r="AC214" s="89"/>
      <c r="AF214" s="90"/>
      <c r="AH214" s="95"/>
    </row>
    <row r="215" spans="2:34" x14ac:dyDescent="0.25">
      <c r="B215" s="89"/>
      <c r="G215" s="90"/>
      <c r="I215" s="90"/>
      <c r="J215" s="90"/>
      <c r="K215" s="90"/>
      <c r="L215" s="88"/>
      <c r="M215" s="91"/>
      <c r="Q215" s="88"/>
      <c r="V215" s="90"/>
      <c r="W215" s="88"/>
      <c r="AB215" s="90"/>
      <c r="AC215" s="89"/>
      <c r="AF215" s="90"/>
      <c r="AH215" s="95"/>
    </row>
    <row r="216" spans="2:34" x14ac:dyDescent="0.25">
      <c r="B216" s="89"/>
      <c r="G216" s="90"/>
      <c r="I216" s="90"/>
      <c r="J216" s="90"/>
      <c r="K216" s="90"/>
      <c r="L216" s="88"/>
      <c r="M216" s="91"/>
      <c r="Q216" s="88"/>
      <c r="V216" s="90"/>
      <c r="W216" s="88"/>
      <c r="AB216" s="90"/>
      <c r="AC216" s="89"/>
      <c r="AF216" s="90"/>
      <c r="AH216" s="95"/>
    </row>
    <row r="217" spans="2:34" x14ac:dyDescent="0.25">
      <c r="B217" s="89"/>
      <c r="G217" s="90"/>
      <c r="I217" s="90"/>
      <c r="J217" s="90"/>
      <c r="K217" s="90"/>
      <c r="L217" s="88"/>
      <c r="M217" s="91"/>
      <c r="Q217" s="88"/>
      <c r="V217" s="90"/>
      <c r="W217" s="88"/>
      <c r="AB217" s="90"/>
      <c r="AC217" s="89"/>
      <c r="AF217" s="90"/>
      <c r="AH217" s="95"/>
    </row>
    <row r="218" spans="2:34" x14ac:dyDescent="0.25">
      <c r="B218" s="89"/>
      <c r="G218" s="90"/>
      <c r="I218" s="90"/>
      <c r="J218" s="90"/>
      <c r="K218" s="90"/>
      <c r="L218" s="88"/>
      <c r="M218" s="91"/>
      <c r="Q218" s="88"/>
      <c r="V218" s="90"/>
      <c r="W218" s="88"/>
      <c r="AB218" s="90"/>
      <c r="AC218" s="89"/>
      <c r="AF218" s="90"/>
      <c r="AH218" s="95"/>
    </row>
    <row r="219" spans="2:34" x14ac:dyDescent="0.25">
      <c r="B219" s="89"/>
      <c r="G219" s="90"/>
      <c r="I219" s="90"/>
      <c r="J219" s="90"/>
      <c r="K219" s="90"/>
      <c r="L219" s="88"/>
      <c r="M219" s="91"/>
      <c r="Q219" s="88"/>
      <c r="V219" s="90"/>
      <c r="W219" s="88"/>
      <c r="AB219" s="90"/>
      <c r="AC219" s="89"/>
      <c r="AF219" s="90"/>
      <c r="AH219" s="95"/>
    </row>
    <row r="220" spans="2:34" x14ac:dyDescent="0.25">
      <c r="B220" s="89"/>
      <c r="G220" s="90"/>
      <c r="I220" s="90"/>
      <c r="J220" s="90"/>
      <c r="K220" s="90"/>
      <c r="L220" s="88"/>
      <c r="M220" s="91"/>
      <c r="Q220" s="88"/>
      <c r="V220" s="90"/>
      <c r="W220" s="88"/>
      <c r="AB220" s="90"/>
      <c r="AC220" s="89"/>
      <c r="AF220" s="90"/>
      <c r="AH220" s="95"/>
    </row>
    <row r="221" spans="2:34" x14ac:dyDescent="0.25">
      <c r="B221" s="89"/>
      <c r="G221" s="90"/>
      <c r="I221" s="90"/>
      <c r="J221" s="90"/>
      <c r="K221" s="90"/>
      <c r="L221" s="88"/>
      <c r="M221" s="91"/>
      <c r="Q221" s="88"/>
      <c r="V221" s="90"/>
      <c r="W221" s="88"/>
      <c r="AB221" s="90"/>
      <c r="AC221" s="89"/>
      <c r="AF221" s="90"/>
      <c r="AH221" s="95"/>
    </row>
    <row r="222" spans="2:34" x14ac:dyDescent="0.25">
      <c r="B222" s="89"/>
      <c r="G222" s="90"/>
      <c r="I222" s="90"/>
      <c r="J222" s="90"/>
      <c r="K222" s="90"/>
      <c r="L222" s="88"/>
      <c r="M222" s="91"/>
      <c r="Q222" s="88"/>
      <c r="V222" s="90"/>
      <c r="W222" s="88"/>
      <c r="AB222" s="90"/>
      <c r="AC222" s="89"/>
      <c r="AF222" s="90"/>
      <c r="AH222" s="95"/>
    </row>
    <row r="223" spans="2:34" x14ac:dyDescent="0.25">
      <c r="B223" s="89"/>
      <c r="G223" s="90"/>
      <c r="I223" s="90"/>
      <c r="J223" s="90"/>
      <c r="K223" s="90"/>
      <c r="L223" s="88"/>
      <c r="M223" s="91"/>
      <c r="Q223" s="88"/>
      <c r="V223" s="90"/>
      <c r="W223" s="88"/>
      <c r="AB223" s="90"/>
      <c r="AC223" s="89"/>
      <c r="AF223" s="90"/>
      <c r="AH223" s="95"/>
    </row>
    <row r="224" spans="2:34" x14ac:dyDescent="0.25">
      <c r="B224" s="89"/>
      <c r="G224" s="90"/>
      <c r="I224" s="90"/>
      <c r="J224" s="90"/>
      <c r="K224" s="90"/>
      <c r="L224" s="88"/>
      <c r="M224" s="91"/>
      <c r="Q224" s="88"/>
      <c r="V224" s="90"/>
      <c r="W224" s="88"/>
      <c r="AB224" s="90"/>
      <c r="AC224" s="89"/>
      <c r="AF224" s="90"/>
      <c r="AH224" s="95"/>
    </row>
    <row r="225" spans="2:34" x14ac:dyDescent="0.25">
      <c r="B225" s="89"/>
      <c r="G225" s="90"/>
      <c r="I225" s="90"/>
      <c r="J225" s="90"/>
      <c r="K225" s="90"/>
      <c r="L225" s="88"/>
      <c r="M225" s="91"/>
      <c r="Q225" s="88"/>
      <c r="V225" s="90"/>
      <c r="W225" s="88"/>
      <c r="AB225" s="90"/>
      <c r="AC225" s="89"/>
      <c r="AF225" s="90"/>
      <c r="AH225" s="95"/>
    </row>
    <row r="226" spans="2:34" x14ac:dyDescent="0.25">
      <c r="B226" s="89"/>
      <c r="G226" s="90"/>
      <c r="I226" s="90"/>
      <c r="J226" s="90"/>
      <c r="K226" s="90"/>
      <c r="L226" s="88"/>
      <c r="M226" s="91"/>
      <c r="Q226" s="88"/>
      <c r="V226" s="90"/>
      <c r="W226" s="88"/>
      <c r="AB226" s="90"/>
      <c r="AC226" s="89"/>
      <c r="AF226" s="90"/>
      <c r="AH226" s="95"/>
    </row>
    <row r="227" spans="2:34" x14ac:dyDescent="0.25">
      <c r="B227" s="89"/>
      <c r="G227" s="90"/>
      <c r="I227" s="90"/>
      <c r="J227" s="90"/>
      <c r="K227" s="90"/>
      <c r="L227" s="88"/>
      <c r="M227" s="91"/>
      <c r="Q227" s="88"/>
      <c r="V227" s="90"/>
      <c r="W227" s="88"/>
      <c r="AB227" s="90"/>
      <c r="AC227" s="89"/>
      <c r="AF227" s="90"/>
      <c r="AH227" s="95"/>
    </row>
    <row r="228" spans="2:34" x14ac:dyDescent="0.25">
      <c r="B228" s="89"/>
      <c r="G228" s="90"/>
      <c r="I228" s="90"/>
      <c r="J228" s="90"/>
      <c r="K228" s="90"/>
      <c r="L228" s="88"/>
      <c r="M228" s="91"/>
      <c r="Q228" s="88"/>
      <c r="V228" s="90"/>
      <c r="W228" s="88"/>
      <c r="AB228" s="90"/>
      <c r="AC228" s="89"/>
      <c r="AF228" s="90"/>
      <c r="AH228" s="95"/>
    </row>
    <row r="229" spans="2:34" x14ac:dyDescent="0.25">
      <c r="B229" s="89"/>
      <c r="G229" s="90"/>
      <c r="I229" s="90"/>
      <c r="J229" s="90"/>
      <c r="K229" s="90"/>
      <c r="L229" s="88"/>
      <c r="M229" s="91"/>
      <c r="Q229" s="88"/>
      <c r="V229" s="90"/>
      <c r="W229" s="88"/>
      <c r="AB229" s="90"/>
      <c r="AC229" s="89"/>
      <c r="AF229" s="90"/>
      <c r="AH229" s="95"/>
    </row>
    <row r="230" spans="2:34" x14ac:dyDescent="0.25">
      <c r="B230" s="89"/>
      <c r="G230" s="90"/>
      <c r="I230" s="90"/>
      <c r="J230" s="90"/>
      <c r="K230" s="90"/>
      <c r="L230" s="88"/>
      <c r="M230" s="91"/>
      <c r="Q230" s="88"/>
      <c r="V230" s="90"/>
      <c r="W230" s="88"/>
      <c r="AB230" s="90"/>
      <c r="AC230" s="89"/>
      <c r="AF230" s="90"/>
      <c r="AH230" s="95"/>
    </row>
    <row r="231" spans="2:34" x14ac:dyDescent="0.25">
      <c r="B231" s="89"/>
      <c r="G231" s="90"/>
      <c r="I231" s="90"/>
      <c r="J231" s="90"/>
      <c r="K231" s="90"/>
      <c r="L231" s="88"/>
      <c r="M231" s="91"/>
      <c r="Q231" s="88"/>
      <c r="V231" s="90"/>
      <c r="W231" s="88"/>
      <c r="AB231" s="90"/>
      <c r="AC231" s="89"/>
      <c r="AF231" s="90"/>
      <c r="AH231" s="95"/>
    </row>
    <row r="232" spans="2:34" x14ac:dyDescent="0.25">
      <c r="B232" s="89"/>
      <c r="G232" s="90"/>
      <c r="I232" s="90"/>
      <c r="J232" s="90"/>
      <c r="K232" s="90"/>
      <c r="L232" s="88"/>
      <c r="M232" s="91"/>
      <c r="Q232" s="88"/>
      <c r="V232" s="90"/>
      <c r="W232" s="88"/>
      <c r="AB232" s="90"/>
      <c r="AC232" s="89"/>
      <c r="AF232" s="90"/>
      <c r="AH232" s="95"/>
    </row>
    <row r="233" spans="2:34" x14ac:dyDescent="0.25">
      <c r="B233" s="89"/>
      <c r="G233" s="90"/>
      <c r="I233" s="90"/>
      <c r="J233" s="90"/>
      <c r="K233" s="90"/>
      <c r="L233" s="88"/>
      <c r="M233" s="91"/>
      <c r="Q233" s="88"/>
      <c r="V233" s="90"/>
      <c r="W233" s="88"/>
      <c r="AB233" s="90"/>
      <c r="AC233" s="89"/>
      <c r="AF233" s="90"/>
      <c r="AH233" s="95"/>
    </row>
    <row r="234" spans="2:34" x14ac:dyDescent="0.25">
      <c r="B234" s="89"/>
      <c r="G234" s="90"/>
      <c r="I234" s="90"/>
      <c r="J234" s="90"/>
      <c r="K234" s="90"/>
      <c r="L234" s="88"/>
      <c r="M234" s="91"/>
      <c r="Q234" s="88"/>
      <c r="V234" s="90"/>
      <c r="W234" s="88"/>
      <c r="AB234" s="90"/>
      <c r="AC234" s="89"/>
      <c r="AF234" s="90"/>
      <c r="AH234" s="95"/>
    </row>
    <row r="235" spans="2:34" x14ac:dyDescent="0.25">
      <c r="B235" s="89"/>
      <c r="G235" s="90"/>
      <c r="I235" s="90"/>
      <c r="J235" s="90"/>
      <c r="K235" s="90"/>
      <c r="L235" s="88"/>
      <c r="M235" s="91"/>
      <c r="Q235" s="88"/>
      <c r="V235" s="90"/>
      <c r="W235" s="88"/>
      <c r="AB235" s="90"/>
      <c r="AC235" s="89"/>
      <c r="AF235" s="90"/>
      <c r="AH235" s="95"/>
    </row>
    <row r="236" spans="2:34" x14ac:dyDescent="0.25">
      <c r="B236" s="89"/>
      <c r="G236" s="90"/>
      <c r="I236" s="90"/>
      <c r="J236" s="90"/>
      <c r="K236" s="90"/>
      <c r="L236" s="88"/>
      <c r="M236" s="91"/>
      <c r="Q236" s="88"/>
      <c r="V236" s="90"/>
      <c r="W236" s="88"/>
      <c r="AB236" s="90"/>
      <c r="AC236" s="89"/>
      <c r="AF236" s="90"/>
      <c r="AH236" s="95"/>
    </row>
    <row r="237" spans="2:34" x14ac:dyDescent="0.25">
      <c r="B237" s="89"/>
      <c r="G237" s="90"/>
      <c r="I237" s="90"/>
      <c r="J237" s="90"/>
      <c r="K237" s="90"/>
      <c r="L237" s="88"/>
      <c r="M237" s="91"/>
      <c r="Q237" s="88"/>
      <c r="V237" s="90"/>
      <c r="W237" s="88"/>
      <c r="AB237" s="90"/>
      <c r="AC237" s="89"/>
      <c r="AF237" s="90"/>
      <c r="AH237" s="95"/>
    </row>
    <row r="238" spans="2:34" x14ac:dyDescent="0.25">
      <c r="B238" s="89"/>
      <c r="G238" s="90"/>
      <c r="I238" s="90"/>
      <c r="J238" s="90"/>
      <c r="K238" s="90"/>
      <c r="L238" s="88"/>
      <c r="M238" s="91"/>
      <c r="Q238" s="88"/>
      <c r="V238" s="90"/>
      <c r="W238" s="88"/>
      <c r="AB238" s="90"/>
      <c r="AC238" s="89"/>
      <c r="AF238" s="90"/>
      <c r="AH238" s="95"/>
    </row>
    <row r="239" spans="2:34" x14ac:dyDescent="0.25">
      <c r="B239" s="89"/>
      <c r="G239" s="90"/>
      <c r="I239" s="90"/>
      <c r="J239" s="90"/>
      <c r="K239" s="90"/>
      <c r="L239" s="88"/>
      <c r="M239" s="91"/>
      <c r="Q239" s="88"/>
      <c r="V239" s="90"/>
      <c r="W239" s="88"/>
      <c r="AB239" s="90"/>
      <c r="AC239" s="89"/>
      <c r="AF239" s="90"/>
      <c r="AH239" s="95"/>
    </row>
    <row r="240" spans="2:34" x14ac:dyDescent="0.25">
      <c r="B240" s="89"/>
      <c r="G240" s="90"/>
      <c r="I240" s="90"/>
      <c r="J240" s="90"/>
      <c r="K240" s="90"/>
      <c r="L240" s="88"/>
      <c r="M240" s="91"/>
      <c r="Q240" s="88"/>
      <c r="V240" s="90"/>
      <c r="W240" s="88"/>
      <c r="AB240" s="90"/>
      <c r="AC240" s="89"/>
      <c r="AF240" s="90"/>
      <c r="AH240" s="95"/>
    </row>
    <row r="241" spans="2:34" x14ac:dyDescent="0.25">
      <c r="B241" s="89"/>
      <c r="G241" s="90"/>
      <c r="I241" s="90"/>
      <c r="J241" s="90"/>
      <c r="K241" s="90"/>
      <c r="L241" s="88"/>
      <c r="M241" s="91"/>
      <c r="Q241" s="88"/>
      <c r="V241" s="90"/>
      <c r="W241" s="88"/>
      <c r="AB241" s="90"/>
      <c r="AC241" s="89"/>
      <c r="AF241" s="90"/>
      <c r="AH241" s="95"/>
    </row>
    <row r="242" spans="2:34" x14ac:dyDescent="0.25">
      <c r="B242" s="89"/>
      <c r="G242" s="90"/>
      <c r="I242" s="90"/>
      <c r="J242" s="90"/>
      <c r="K242" s="90"/>
      <c r="L242" s="88"/>
      <c r="M242" s="91"/>
      <c r="Q242" s="88"/>
      <c r="V242" s="90"/>
      <c r="W242" s="88"/>
      <c r="AB242" s="90"/>
      <c r="AC242" s="89"/>
      <c r="AF242" s="90"/>
      <c r="AH242" s="95"/>
    </row>
    <row r="243" spans="2:34" x14ac:dyDescent="0.25">
      <c r="B243" s="89"/>
      <c r="G243" s="90"/>
      <c r="I243" s="90"/>
      <c r="J243" s="90"/>
      <c r="K243" s="90"/>
      <c r="L243" s="88"/>
      <c r="M243" s="91"/>
      <c r="Q243" s="88"/>
      <c r="V243" s="90"/>
      <c r="W243" s="88"/>
      <c r="AB243" s="90"/>
      <c r="AC243" s="89"/>
      <c r="AF243" s="90"/>
      <c r="AH243" s="95"/>
    </row>
    <row r="244" spans="2:34" x14ac:dyDescent="0.25">
      <c r="B244" s="89"/>
      <c r="G244" s="90"/>
      <c r="I244" s="90"/>
      <c r="J244" s="90"/>
      <c r="K244" s="90"/>
      <c r="L244" s="88"/>
      <c r="M244" s="91"/>
      <c r="Q244" s="88"/>
      <c r="V244" s="90"/>
      <c r="W244" s="88"/>
      <c r="AB244" s="90"/>
      <c r="AC244" s="89"/>
      <c r="AF244" s="90"/>
      <c r="AH244" s="95"/>
    </row>
    <row r="245" spans="2:34" x14ac:dyDescent="0.25">
      <c r="B245" s="89"/>
      <c r="G245" s="90"/>
      <c r="I245" s="90"/>
      <c r="J245" s="90"/>
      <c r="K245" s="90"/>
      <c r="L245" s="88"/>
      <c r="M245" s="91"/>
      <c r="Q245" s="88"/>
      <c r="V245" s="90"/>
      <c r="W245" s="88"/>
      <c r="AB245" s="90"/>
      <c r="AC245" s="89"/>
      <c r="AF245" s="90"/>
      <c r="AH245" s="95"/>
    </row>
    <row r="246" spans="2:34" x14ac:dyDescent="0.25">
      <c r="B246" s="89"/>
      <c r="G246" s="90"/>
      <c r="I246" s="90"/>
      <c r="J246" s="90"/>
      <c r="K246" s="90"/>
      <c r="L246" s="88"/>
      <c r="M246" s="91"/>
      <c r="Q246" s="88"/>
      <c r="V246" s="90"/>
      <c r="W246" s="88"/>
      <c r="AB246" s="90"/>
      <c r="AC246" s="89"/>
      <c r="AF246" s="90"/>
      <c r="AH246" s="95"/>
    </row>
    <row r="247" spans="2:34" x14ac:dyDescent="0.25">
      <c r="B247" s="89"/>
      <c r="G247" s="90"/>
      <c r="I247" s="90"/>
      <c r="J247" s="90"/>
      <c r="K247" s="90"/>
      <c r="L247" s="88"/>
      <c r="M247" s="91"/>
      <c r="Q247" s="88"/>
      <c r="V247" s="90"/>
      <c r="W247" s="88"/>
      <c r="AB247" s="90"/>
      <c r="AC247" s="89"/>
      <c r="AF247" s="90"/>
      <c r="AH247" s="95"/>
    </row>
    <row r="248" spans="2:34" x14ac:dyDescent="0.25">
      <c r="B248" s="89"/>
      <c r="G248" s="90"/>
      <c r="I248" s="90"/>
      <c r="J248" s="90"/>
      <c r="K248" s="90"/>
      <c r="L248" s="88"/>
      <c r="M248" s="91"/>
      <c r="Q248" s="88"/>
      <c r="V248" s="90"/>
      <c r="W248" s="88"/>
      <c r="AB248" s="90"/>
      <c r="AC248" s="89"/>
      <c r="AF248" s="90"/>
      <c r="AH248" s="95"/>
    </row>
    <row r="249" spans="2:34" x14ac:dyDescent="0.25">
      <c r="B249" s="89"/>
      <c r="G249" s="90"/>
      <c r="I249" s="90"/>
      <c r="J249" s="90"/>
      <c r="K249" s="90"/>
      <c r="L249" s="88"/>
      <c r="M249" s="91"/>
      <c r="Q249" s="88"/>
      <c r="V249" s="90"/>
      <c r="W249" s="88"/>
      <c r="AB249" s="90"/>
      <c r="AC249" s="89"/>
      <c r="AF249" s="90"/>
      <c r="AH249" s="95"/>
    </row>
    <row r="250" spans="2:34" x14ac:dyDescent="0.25">
      <c r="B250" s="89"/>
      <c r="G250" s="90"/>
      <c r="I250" s="90"/>
      <c r="J250" s="90"/>
      <c r="K250" s="90"/>
      <c r="L250" s="88"/>
      <c r="M250" s="91"/>
      <c r="Q250" s="88"/>
      <c r="V250" s="90"/>
      <c r="W250" s="88"/>
      <c r="AB250" s="90"/>
      <c r="AC250" s="89"/>
      <c r="AF250" s="90"/>
      <c r="AH250" s="95"/>
    </row>
    <row r="251" spans="2:34" x14ac:dyDescent="0.25">
      <c r="B251" s="89"/>
      <c r="G251" s="90"/>
      <c r="I251" s="90"/>
      <c r="J251" s="90"/>
      <c r="K251" s="90"/>
      <c r="L251" s="88"/>
      <c r="M251" s="91"/>
      <c r="Q251" s="88"/>
      <c r="V251" s="90"/>
      <c r="W251" s="88"/>
      <c r="AB251" s="90"/>
      <c r="AC251" s="89"/>
      <c r="AF251" s="90"/>
      <c r="AH251" s="95"/>
    </row>
    <row r="252" spans="2:34" x14ac:dyDescent="0.25">
      <c r="B252" s="89"/>
      <c r="G252" s="90"/>
      <c r="I252" s="90"/>
      <c r="J252" s="90"/>
      <c r="K252" s="90"/>
      <c r="L252" s="88"/>
      <c r="M252" s="91"/>
      <c r="Q252" s="88"/>
      <c r="V252" s="90"/>
      <c r="W252" s="88"/>
      <c r="AB252" s="90"/>
      <c r="AC252" s="89"/>
      <c r="AF252" s="90"/>
      <c r="AH252" s="95"/>
    </row>
    <row r="253" spans="2:34" x14ac:dyDescent="0.25">
      <c r="B253" s="89"/>
      <c r="G253" s="90"/>
      <c r="I253" s="90"/>
      <c r="J253" s="90"/>
      <c r="K253" s="90"/>
      <c r="L253" s="88"/>
      <c r="M253" s="91"/>
      <c r="Q253" s="88"/>
      <c r="V253" s="90"/>
      <c r="W253" s="88"/>
      <c r="AB253" s="90"/>
      <c r="AC253" s="89"/>
      <c r="AF253" s="90"/>
      <c r="AH253" s="95"/>
    </row>
    <row r="254" spans="2:34" x14ac:dyDescent="0.25">
      <c r="B254" s="89"/>
      <c r="G254" s="90"/>
      <c r="I254" s="90"/>
      <c r="J254" s="90"/>
      <c r="K254" s="90"/>
      <c r="L254" s="88"/>
      <c r="M254" s="91"/>
      <c r="Q254" s="88"/>
      <c r="V254" s="90"/>
      <c r="W254" s="88"/>
      <c r="AB254" s="90"/>
      <c r="AC254" s="89"/>
      <c r="AF254" s="90"/>
      <c r="AH254" s="95"/>
    </row>
    <row r="255" spans="2:34" x14ac:dyDescent="0.25">
      <c r="B255" s="89"/>
      <c r="G255" s="90"/>
      <c r="I255" s="90"/>
      <c r="J255" s="90"/>
      <c r="K255" s="90"/>
      <c r="L255" s="88"/>
      <c r="M255" s="91"/>
      <c r="Q255" s="88"/>
      <c r="V255" s="90"/>
      <c r="W255" s="88"/>
      <c r="AB255" s="90"/>
      <c r="AC255" s="89"/>
      <c r="AF255" s="90"/>
      <c r="AH255" s="95"/>
    </row>
    <row r="256" spans="2:34" x14ac:dyDescent="0.25">
      <c r="B256" s="89"/>
      <c r="G256" s="90"/>
      <c r="I256" s="90"/>
      <c r="J256" s="90"/>
      <c r="K256" s="90"/>
      <c r="L256" s="88"/>
      <c r="M256" s="91"/>
      <c r="Q256" s="88"/>
      <c r="V256" s="90"/>
      <c r="W256" s="88"/>
      <c r="AB256" s="90"/>
      <c r="AC256" s="89"/>
      <c r="AF256" s="90"/>
      <c r="AH256" s="95"/>
    </row>
    <row r="257" spans="2:34" x14ac:dyDescent="0.25">
      <c r="B257" s="89"/>
      <c r="G257" s="90"/>
      <c r="I257" s="90"/>
      <c r="J257" s="90"/>
      <c r="K257" s="90"/>
      <c r="L257" s="88"/>
      <c r="M257" s="91"/>
      <c r="Q257" s="88"/>
      <c r="V257" s="90"/>
      <c r="W257" s="88"/>
      <c r="AB257" s="90"/>
      <c r="AC257" s="89"/>
      <c r="AF257" s="90"/>
      <c r="AH257" s="95"/>
    </row>
    <row r="258" spans="2:34" x14ac:dyDescent="0.25">
      <c r="B258" s="89"/>
      <c r="G258" s="90"/>
      <c r="I258" s="90"/>
      <c r="J258" s="90"/>
      <c r="K258" s="90"/>
      <c r="L258" s="88"/>
      <c r="M258" s="91"/>
      <c r="Q258" s="88"/>
      <c r="V258" s="90"/>
      <c r="W258" s="88"/>
      <c r="AB258" s="90"/>
      <c r="AC258" s="89"/>
      <c r="AF258" s="90"/>
      <c r="AH258" s="95"/>
    </row>
    <row r="259" spans="2:34" x14ac:dyDescent="0.25">
      <c r="B259" s="89"/>
      <c r="G259" s="90"/>
      <c r="I259" s="90"/>
      <c r="J259" s="90"/>
      <c r="K259" s="90"/>
      <c r="L259" s="88"/>
      <c r="M259" s="91"/>
      <c r="Q259" s="88"/>
      <c r="V259" s="90"/>
      <c r="W259" s="88"/>
      <c r="AB259" s="90"/>
      <c r="AC259" s="89"/>
      <c r="AF259" s="90"/>
      <c r="AH259" s="95"/>
    </row>
    <row r="260" spans="2:34" x14ac:dyDescent="0.25">
      <c r="B260" s="89"/>
      <c r="G260" s="90"/>
      <c r="I260" s="90"/>
      <c r="J260" s="90"/>
      <c r="K260" s="90"/>
      <c r="L260" s="88"/>
      <c r="M260" s="91"/>
      <c r="Q260" s="88"/>
      <c r="V260" s="90"/>
      <c r="W260" s="88"/>
      <c r="AB260" s="90"/>
      <c r="AC260" s="89"/>
      <c r="AF260" s="90"/>
      <c r="AH260" s="95"/>
    </row>
    <row r="261" spans="2:34" x14ac:dyDescent="0.25">
      <c r="B261" s="89"/>
      <c r="G261" s="90"/>
      <c r="I261" s="90"/>
      <c r="J261" s="90"/>
      <c r="K261" s="90"/>
      <c r="L261" s="88"/>
      <c r="M261" s="91"/>
      <c r="Q261" s="88"/>
      <c r="V261" s="90"/>
      <c r="W261" s="88"/>
      <c r="AB261" s="90"/>
      <c r="AC261" s="89"/>
      <c r="AF261" s="90"/>
      <c r="AH261" s="95"/>
    </row>
    <row r="262" spans="2:34" x14ac:dyDescent="0.25">
      <c r="B262" s="89"/>
      <c r="G262" s="90"/>
      <c r="I262" s="90"/>
      <c r="J262" s="90"/>
      <c r="K262" s="90"/>
      <c r="L262" s="88"/>
      <c r="M262" s="91"/>
      <c r="Q262" s="88"/>
      <c r="V262" s="90"/>
      <c r="W262" s="88"/>
      <c r="AB262" s="90"/>
      <c r="AC262" s="89"/>
      <c r="AF262" s="90"/>
      <c r="AH262" s="95"/>
    </row>
    <row r="263" spans="2:34" x14ac:dyDescent="0.25">
      <c r="B263" s="89"/>
      <c r="G263" s="90"/>
      <c r="I263" s="90"/>
      <c r="J263" s="90"/>
      <c r="K263" s="90"/>
      <c r="L263" s="88"/>
      <c r="M263" s="91"/>
      <c r="Q263" s="88"/>
      <c r="V263" s="90"/>
      <c r="W263" s="88"/>
      <c r="AB263" s="90"/>
      <c r="AC263" s="89"/>
      <c r="AF263" s="90"/>
      <c r="AH263" s="95"/>
    </row>
    <row r="264" spans="2:34" x14ac:dyDescent="0.25">
      <c r="B264" s="89"/>
      <c r="G264" s="90"/>
      <c r="I264" s="90"/>
      <c r="J264" s="90"/>
      <c r="K264" s="90"/>
      <c r="L264" s="88"/>
      <c r="M264" s="91"/>
      <c r="Q264" s="88"/>
      <c r="V264" s="90"/>
      <c r="W264" s="88"/>
      <c r="AB264" s="90"/>
      <c r="AC264" s="89"/>
      <c r="AF264" s="90"/>
      <c r="AH264" s="95"/>
    </row>
    <row r="265" spans="2:34" x14ac:dyDescent="0.25">
      <c r="B265" s="89"/>
      <c r="G265" s="90"/>
      <c r="I265" s="90"/>
      <c r="J265" s="90"/>
      <c r="K265" s="90"/>
      <c r="L265" s="88"/>
      <c r="M265" s="91"/>
      <c r="Q265" s="88"/>
      <c r="V265" s="90"/>
      <c r="W265" s="88"/>
      <c r="AB265" s="90"/>
      <c r="AC265" s="89"/>
      <c r="AF265" s="90"/>
      <c r="AH265" s="95"/>
    </row>
    <row r="266" spans="2:34" x14ac:dyDescent="0.25">
      <c r="B266" s="89"/>
      <c r="G266" s="90"/>
      <c r="I266" s="90"/>
      <c r="J266" s="90"/>
      <c r="K266" s="90"/>
      <c r="L266" s="88"/>
      <c r="M266" s="91"/>
      <c r="Q266" s="88"/>
      <c r="V266" s="90"/>
      <c r="W266" s="88"/>
      <c r="AB266" s="90"/>
      <c r="AC266" s="89"/>
      <c r="AF266" s="90"/>
      <c r="AH266" s="95"/>
    </row>
    <row r="267" spans="2:34" x14ac:dyDescent="0.25">
      <c r="B267" s="89"/>
      <c r="G267" s="90"/>
      <c r="I267" s="90"/>
      <c r="J267" s="90"/>
      <c r="K267" s="90"/>
      <c r="L267" s="88"/>
      <c r="M267" s="91"/>
      <c r="Q267" s="88"/>
      <c r="V267" s="90"/>
      <c r="W267" s="88"/>
      <c r="AB267" s="90"/>
      <c r="AC267" s="89"/>
      <c r="AF267" s="90"/>
      <c r="AH267" s="95"/>
    </row>
    <row r="268" spans="2:34" x14ac:dyDescent="0.25">
      <c r="B268" s="89"/>
      <c r="G268" s="90"/>
      <c r="I268" s="90"/>
      <c r="J268" s="90"/>
      <c r="K268" s="90"/>
      <c r="L268" s="88"/>
      <c r="M268" s="91"/>
      <c r="Q268" s="88"/>
      <c r="V268" s="90"/>
      <c r="W268" s="88"/>
      <c r="AB268" s="90"/>
      <c r="AC268" s="89"/>
      <c r="AF268" s="90"/>
      <c r="AH268" s="95"/>
    </row>
    <row r="269" spans="2:34" x14ac:dyDescent="0.25">
      <c r="B269" s="89"/>
      <c r="G269" s="90"/>
      <c r="I269" s="90"/>
      <c r="J269" s="90"/>
      <c r="K269" s="90"/>
      <c r="L269" s="88"/>
      <c r="M269" s="91"/>
      <c r="Q269" s="88"/>
      <c r="V269" s="90"/>
      <c r="W269" s="88"/>
      <c r="AB269" s="90"/>
      <c r="AC269" s="89"/>
      <c r="AF269" s="90"/>
      <c r="AH269" s="95"/>
    </row>
    <row r="270" spans="2:34" x14ac:dyDescent="0.25">
      <c r="B270" s="89"/>
      <c r="G270" s="90"/>
      <c r="I270" s="90"/>
      <c r="J270" s="90"/>
      <c r="K270" s="90"/>
      <c r="L270" s="88"/>
      <c r="M270" s="91"/>
      <c r="Q270" s="88"/>
      <c r="V270" s="90"/>
      <c r="W270" s="88"/>
      <c r="AB270" s="90"/>
      <c r="AC270" s="89"/>
      <c r="AF270" s="90"/>
      <c r="AH270" s="95"/>
    </row>
    <row r="271" spans="2:34" x14ac:dyDescent="0.25">
      <c r="B271" s="89"/>
      <c r="G271" s="90"/>
      <c r="I271" s="90"/>
      <c r="J271" s="90"/>
      <c r="K271" s="90"/>
      <c r="L271" s="88"/>
      <c r="M271" s="91"/>
      <c r="Q271" s="88"/>
      <c r="V271" s="90"/>
      <c r="W271" s="88"/>
      <c r="AB271" s="90"/>
      <c r="AC271" s="89"/>
      <c r="AF271" s="90"/>
      <c r="AH271" s="95"/>
    </row>
    <row r="272" spans="2:34" x14ac:dyDescent="0.25">
      <c r="B272" s="89"/>
      <c r="G272" s="90"/>
      <c r="I272" s="90"/>
      <c r="J272" s="90"/>
      <c r="K272" s="90"/>
      <c r="L272" s="88"/>
      <c r="M272" s="91"/>
      <c r="Q272" s="88"/>
      <c r="V272" s="90"/>
      <c r="W272" s="88"/>
      <c r="AB272" s="90"/>
      <c r="AC272" s="89"/>
      <c r="AF272" s="90"/>
      <c r="AH272" s="95"/>
    </row>
    <row r="273" spans="2:34" x14ac:dyDescent="0.25">
      <c r="B273" s="89"/>
      <c r="G273" s="90"/>
      <c r="I273" s="90"/>
      <c r="J273" s="90"/>
      <c r="K273" s="90"/>
      <c r="L273" s="88"/>
      <c r="M273" s="91"/>
      <c r="Q273" s="88"/>
      <c r="V273" s="90"/>
      <c r="W273" s="88"/>
      <c r="AB273" s="90"/>
      <c r="AC273" s="89"/>
      <c r="AF273" s="90"/>
      <c r="AH273" s="95"/>
    </row>
    <row r="274" spans="2:34" x14ac:dyDescent="0.25">
      <c r="B274" s="89"/>
      <c r="G274" s="90"/>
      <c r="I274" s="90"/>
      <c r="J274" s="90"/>
      <c r="K274" s="90"/>
      <c r="L274" s="88"/>
      <c r="M274" s="91"/>
      <c r="Q274" s="88"/>
      <c r="V274" s="90"/>
      <c r="W274" s="88"/>
      <c r="AB274" s="90"/>
      <c r="AC274" s="89"/>
      <c r="AF274" s="90"/>
      <c r="AH274" s="95"/>
    </row>
    <row r="275" spans="2:34" x14ac:dyDescent="0.25">
      <c r="B275" s="89"/>
      <c r="G275" s="90"/>
      <c r="I275" s="90"/>
      <c r="J275" s="90"/>
      <c r="K275" s="90"/>
      <c r="L275" s="88"/>
      <c r="M275" s="91"/>
      <c r="Q275" s="88"/>
      <c r="V275" s="90"/>
      <c r="W275" s="88"/>
      <c r="AB275" s="90"/>
      <c r="AC275" s="89"/>
      <c r="AF275" s="90"/>
      <c r="AH275" s="95"/>
    </row>
    <row r="276" spans="2:34" x14ac:dyDescent="0.25">
      <c r="B276" s="89"/>
      <c r="G276" s="90"/>
      <c r="I276" s="90"/>
      <c r="J276" s="90"/>
      <c r="K276" s="90"/>
      <c r="L276" s="88"/>
      <c r="M276" s="91"/>
      <c r="Q276" s="88"/>
      <c r="V276" s="90"/>
      <c r="W276" s="88"/>
      <c r="AB276" s="90"/>
      <c r="AC276" s="89"/>
      <c r="AF276" s="90"/>
      <c r="AH276" s="95"/>
    </row>
    <row r="277" spans="2:34" x14ac:dyDescent="0.25">
      <c r="B277" s="89"/>
      <c r="G277" s="90"/>
      <c r="I277" s="90"/>
      <c r="J277" s="90"/>
      <c r="K277" s="90"/>
      <c r="L277" s="88"/>
      <c r="M277" s="91"/>
      <c r="Q277" s="88"/>
      <c r="V277" s="90"/>
      <c r="W277" s="88"/>
      <c r="AB277" s="90"/>
      <c r="AC277" s="89"/>
      <c r="AF277" s="90"/>
      <c r="AH277" s="95"/>
    </row>
    <row r="278" spans="2:34" x14ac:dyDescent="0.25">
      <c r="B278" s="89"/>
      <c r="G278" s="90"/>
      <c r="I278" s="90"/>
      <c r="J278" s="90"/>
      <c r="K278" s="90"/>
      <c r="L278" s="88"/>
      <c r="M278" s="91"/>
      <c r="Q278" s="88"/>
      <c r="V278" s="90"/>
      <c r="W278" s="88"/>
      <c r="AB278" s="90"/>
      <c r="AC278" s="89"/>
      <c r="AF278" s="90"/>
      <c r="AH278" s="95"/>
    </row>
    <row r="279" spans="2:34" x14ac:dyDescent="0.25">
      <c r="B279" s="89"/>
      <c r="G279" s="90"/>
      <c r="I279" s="90"/>
      <c r="J279" s="90"/>
      <c r="K279" s="90"/>
      <c r="L279" s="88"/>
      <c r="M279" s="91"/>
      <c r="Q279" s="88"/>
      <c r="V279" s="90"/>
      <c r="W279" s="88"/>
      <c r="AB279" s="90"/>
      <c r="AC279" s="89"/>
      <c r="AF279" s="90"/>
      <c r="AH279" s="95"/>
    </row>
    <row r="280" spans="2:34" x14ac:dyDescent="0.25">
      <c r="B280" s="89"/>
      <c r="G280" s="90"/>
      <c r="I280" s="90"/>
      <c r="J280" s="90"/>
      <c r="K280" s="90"/>
      <c r="L280" s="88"/>
      <c r="M280" s="91"/>
      <c r="Q280" s="88"/>
      <c r="V280" s="90"/>
      <c r="W280" s="88"/>
      <c r="AB280" s="90"/>
      <c r="AC280" s="89"/>
      <c r="AF280" s="90"/>
      <c r="AH280" s="95"/>
    </row>
    <row r="281" spans="2:34" x14ac:dyDescent="0.25">
      <c r="B281" s="89"/>
      <c r="G281" s="90"/>
      <c r="I281" s="90"/>
      <c r="J281" s="90"/>
      <c r="K281" s="90"/>
      <c r="L281" s="88"/>
      <c r="M281" s="91"/>
      <c r="Q281" s="88"/>
      <c r="V281" s="90"/>
      <c r="W281" s="88"/>
      <c r="AB281" s="90"/>
      <c r="AC281" s="89"/>
      <c r="AF281" s="90"/>
      <c r="AH281" s="95"/>
    </row>
    <row r="282" spans="2:34" x14ac:dyDescent="0.25">
      <c r="B282" s="89"/>
      <c r="G282" s="90"/>
      <c r="I282" s="90"/>
      <c r="J282" s="90"/>
      <c r="K282" s="90"/>
      <c r="L282" s="88"/>
      <c r="M282" s="91"/>
      <c r="Q282" s="88"/>
      <c r="V282" s="90"/>
      <c r="W282" s="88"/>
      <c r="AB282" s="90"/>
      <c r="AC282" s="89"/>
      <c r="AF282" s="90"/>
      <c r="AH282" s="95"/>
    </row>
    <row r="283" spans="2:34" x14ac:dyDescent="0.25">
      <c r="B283" s="89"/>
      <c r="G283" s="90"/>
      <c r="I283" s="90"/>
      <c r="J283" s="90"/>
      <c r="K283" s="90"/>
      <c r="L283" s="88"/>
      <c r="M283" s="91"/>
      <c r="Q283" s="88"/>
      <c r="V283" s="90"/>
      <c r="W283" s="88"/>
      <c r="AB283" s="90"/>
      <c r="AC283" s="89"/>
      <c r="AF283" s="90"/>
      <c r="AH283" s="95"/>
    </row>
    <row r="284" spans="2:34" x14ac:dyDescent="0.25">
      <c r="B284" s="89"/>
      <c r="G284" s="90"/>
      <c r="I284" s="90"/>
      <c r="J284" s="90"/>
      <c r="K284" s="90"/>
      <c r="L284" s="88"/>
      <c r="M284" s="91"/>
      <c r="Q284" s="88"/>
      <c r="V284" s="90"/>
      <c r="W284" s="88"/>
      <c r="AB284" s="90"/>
      <c r="AC284" s="89"/>
      <c r="AF284" s="90"/>
      <c r="AH284" s="95"/>
    </row>
    <row r="285" spans="2:34" x14ac:dyDescent="0.25">
      <c r="B285" s="89"/>
      <c r="G285" s="90"/>
      <c r="I285" s="90"/>
      <c r="J285" s="90"/>
      <c r="K285" s="90"/>
      <c r="L285" s="88"/>
      <c r="M285" s="91"/>
      <c r="Q285" s="88"/>
      <c r="V285" s="90"/>
      <c r="W285" s="88"/>
      <c r="AB285" s="90"/>
      <c r="AC285" s="89"/>
      <c r="AF285" s="90"/>
      <c r="AH285" s="95"/>
    </row>
    <row r="286" spans="2:34" x14ac:dyDescent="0.25">
      <c r="B286" s="89"/>
      <c r="G286" s="90"/>
      <c r="I286" s="90"/>
      <c r="J286" s="90"/>
      <c r="K286" s="90"/>
      <c r="L286" s="88"/>
      <c r="M286" s="91"/>
      <c r="Q286" s="88"/>
      <c r="V286" s="90"/>
      <c r="W286" s="88"/>
      <c r="AB286" s="90"/>
      <c r="AC286" s="89"/>
      <c r="AF286" s="90"/>
      <c r="AH286" s="95"/>
    </row>
    <row r="287" spans="2:34" x14ac:dyDescent="0.25">
      <c r="B287" s="89"/>
      <c r="G287" s="90"/>
      <c r="I287" s="90"/>
      <c r="J287" s="90"/>
      <c r="K287" s="90"/>
      <c r="L287" s="88"/>
      <c r="M287" s="91"/>
      <c r="Q287" s="88"/>
      <c r="V287" s="90"/>
      <c r="W287" s="88"/>
      <c r="AB287" s="90"/>
      <c r="AC287" s="89"/>
      <c r="AF287" s="90"/>
      <c r="AH287" s="95"/>
    </row>
    <row r="288" spans="2:34" x14ac:dyDescent="0.25">
      <c r="B288" s="89"/>
      <c r="G288" s="90"/>
      <c r="I288" s="90"/>
      <c r="J288" s="90"/>
      <c r="K288" s="90"/>
      <c r="L288" s="88"/>
      <c r="M288" s="91"/>
      <c r="Q288" s="88"/>
      <c r="V288" s="90"/>
      <c r="W288" s="88"/>
      <c r="AB288" s="90"/>
      <c r="AC288" s="89"/>
      <c r="AF288" s="90"/>
      <c r="AH288" s="95"/>
    </row>
    <row r="289" spans="2:34" x14ac:dyDescent="0.25">
      <c r="B289" s="89"/>
      <c r="G289" s="90"/>
      <c r="I289" s="90"/>
      <c r="J289" s="90"/>
      <c r="K289" s="90"/>
      <c r="L289" s="88"/>
      <c r="M289" s="91"/>
      <c r="Q289" s="88"/>
      <c r="V289" s="90"/>
      <c r="W289" s="88"/>
      <c r="AB289" s="90"/>
      <c r="AC289" s="89"/>
      <c r="AF289" s="90"/>
      <c r="AH289" s="95"/>
    </row>
    <row r="290" spans="2:34" x14ac:dyDescent="0.25">
      <c r="B290" s="89"/>
      <c r="G290" s="90"/>
      <c r="I290" s="90"/>
      <c r="J290" s="90"/>
      <c r="K290" s="90"/>
      <c r="L290" s="88"/>
      <c r="M290" s="91"/>
      <c r="Q290" s="88"/>
      <c r="V290" s="90"/>
      <c r="W290" s="88"/>
      <c r="AB290" s="90"/>
      <c r="AC290" s="89"/>
      <c r="AF290" s="90"/>
      <c r="AH290" s="95"/>
    </row>
    <row r="291" spans="2:34" x14ac:dyDescent="0.25">
      <c r="B291" s="89"/>
      <c r="G291" s="90"/>
      <c r="I291" s="90"/>
      <c r="J291" s="90"/>
      <c r="K291" s="90"/>
      <c r="L291" s="88"/>
      <c r="M291" s="91"/>
      <c r="Q291" s="88"/>
      <c r="V291" s="90"/>
      <c r="W291" s="88"/>
      <c r="AB291" s="90"/>
      <c r="AC291" s="89"/>
      <c r="AF291" s="90"/>
      <c r="AH291" s="95"/>
    </row>
    <row r="292" spans="2:34" x14ac:dyDescent="0.25">
      <c r="B292" s="89"/>
      <c r="G292" s="90"/>
      <c r="I292" s="90"/>
      <c r="J292" s="90"/>
      <c r="K292" s="90"/>
      <c r="L292" s="88"/>
      <c r="M292" s="91"/>
      <c r="Q292" s="88"/>
      <c r="V292" s="90"/>
      <c r="W292" s="88"/>
      <c r="AB292" s="90"/>
      <c r="AC292" s="89"/>
      <c r="AF292" s="90"/>
      <c r="AH292" s="95"/>
    </row>
    <row r="293" spans="2:34" x14ac:dyDescent="0.25">
      <c r="B293" s="89"/>
      <c r="G293" s="90"/>
      <c r="I293" s="90"/>
      <c r="J293" s="90"/>
      <c r="K293" s="90"/>
      <c r="L293" s="88"/>
      <c r="M293" s="91"/>
      <c r="Q293" s="88"/>
      <c r="V293" s="90"/>
      <c r="W293" s="88"/>
      <c r="AB293" s="90"/>
      <c r="AC293" s="89"/>
      <c r="AF293" s="90"/>
      <c r="AH293" s="95"/>
    </row>
    <row r="294" spans="2:34" x14ac:dyDescent="0.25">
      <c r="B294" s="89"/>
      <c r="G294" s="90"/>
      <c r="I294" s="90"/>
      <c r="J294" s="90"/>
      <c r="K294" s="90"/>
      <c r="L294" s="88"/>
      <c r="M294" s="91"/>
      <c r="Q294" s="88"/>
      <c r="V294" s="90"/>
      <c r="W294" s="88"/>
      <c r="AB294" s="90"/>
      <c r="AC294" s="89"/>
      <c r="AF294" s="90"/>
      <c r="AH294" s="95"/>
    </row>
    <row r="295" spans="2:34" x14ac:dyDescent="0.25">
      <c r="B295" s="89"/>
      <c r="G295" s="90"/>
      <c r="I295" s="90"/>
      <c r="J295" s="90"/>
      <c r="K295" s="90"/>
      <c r="L295" s="88"/>
      <c r="M295" s="91"/>
      <c r="Q295" s="88"/>
      <c r="V295" s="90"/>
      <c r="W295" s="88"/>
      <c r="AB295" s="90"/>
      <c r="AC295" s="89"/>
      <c r="AF295" s="90"/>
      <c r="AH295" s="95"/>
    </row>
    <row r="296" spans="2:34" x14ac:dyDescent="0.25">
      <c r="B296" s="89"/>
      <c r="G296" s="90"/>
      <c r="I296" s="90"/>
      <c r="J296" s="90"/>
      <c r="K296" s="90"/>
      <c r="L296" s="88"/>
      <c r="M296" s="91"/>
      <c r="Q296" s="88"/>
      <c r="V296" s="90"/>
      <c r="W296" s="88"/>
      <c r="AB296" s="90"/>
      <c r="AC296" s="89"/>
      <c r="AF296" s="90"/>
      <c r="AH296" s="95"/>
    </row>
    <row r="297" spans="2:34" x14ac:dyDescent="0.25">
      <c r="B297" s="89"/>
      <c r="G297" s="90"/>
      <c r="I297" s="90"/>
      <c r="J297" s="90"/>
      <c r="K297" s="90"/>
      <c r="L297" s="88"/>
      <c r="M297" s="91"/>
      <c r="Q297" s="88"/>
      <c r="V297" s="90"/>
      <c r="W297" s="88"/>
      <c r="AB297" s="90"/>
      <c r="AC297" s="89"/>
      <c r="AF297" s="90"/>
      <c r="AH297" s="95"/>
    </row>
    <row r="298" spans="2:34" x14ac:dyDescent="0.25">
      <c r="B298" s="89"/>
      <c r="G298" s="90"/>
      <c r="I298" s="90"/>
      <c r="J298" s="90"/>
      <c r="K298" s="90"/>
      <c r="L298" s="88"/>
      <c r="M298" s="91"/>
      <c r="Q298" s="88"/>
      <c r="V298" s="90"/>
      <c r="W298" s="88"/>
      <c r="AB298" s="90"/>
      <c r="AC298" s="89"/>
      <c r="AF298" s="90"/>
      <c r="AH298" s="95"/>
    </row>
    <row r="299" spans="2:34" x14ac:dyDescent="0.25">
      <c r="B299" s="89"/>
      <c r="G299" s="90"/>
      <c r="I299" s="90"/>
      <c r="J299" s="90"/>
      <c r="K299" s="90"/>
      <c r="L299" s="88"/>
      <c r="M299" s="91"/>
      <c r="Q299" s="88"/>
      <c r="V299" s="90"/>
      <c r="W299" s="88"/>
      <c r="AB299" s="90"/>
      <c r="AC299" s="89"/>
      <c r="AF299" s="90"/>
      <c r="AH299" s="95"/>
    </row>
    <row r="300" spans="2:34" x14ac:dyDescent="0.25">
      <c r="B300" s="89"/>
      <c r="G300" s="90"/>
      <c r="I300" s="90"/>
      <c r="J300" s="90"/>
      <c r="K300" s="90"/>
      <c r="L300" s="88"/>
      <c r="M300" s="91"/>
      <c r="Q300" s="88"/>
      <c r="V300" s="90"/>
      <c r="W300" s="88"/>
      <c r="AB300" s="90"/>
      <c r="AC300" s="89"/>
      <c r="AF300" s="90"/>
      <c r="AH300" s="95"/>
    </row>
    <row r="301" spans="2:34" x14ac:dyDescent="0.25">
      <c r="B301" s="89"/>
      <c r="G301" s="90"/>
      <c r="I301" s="90"/>
      <c r="J301" s="90"/>
      <c r="K301" s="90"/>
      <c r="L301" s="88"/>
      <c r="M301" s="91"/>
      <c r="Q301" s="88"/>
      <c r="V301" s="90"/>
      <c r="W301" s="88"/>
      <c r="AB301" s="90"/>
      <c r="AC301" s="89"/>
      <c r="AF301" s="90"/>
      <c r="AH301" s="95"/>
    </row>
    <row r="302" spans="2:34" x14ac:dyDescent="0.25">
      <c r="B302" s="89"/>
      <c r="G302" s="90"/>
      <c r="I302" s="90"/>
      <c r="J302" s="90"/>
      <c r="K302" s="90"/>
      <c r="L302" s="88"/>
      <c r="M302" s="91"/>
      <c r="Q302" s="88"/>
      <c r="V302" s="90"/>
      <c r="W302" s="88"/>
      <c r="AB302" s="90"/>
      <c r="AC302" s="89"/>
      <c r="AF302" s="90"/>
      <c r="AH302" s="95"/>
    </row>
    <row r="303" spans="2:34" x14ac:dyDescent="0.25">
      <c r="B303" s="89"/>
      <c r="G303" s="90"/>
      <c r="I303" s="90"/>
      <c r="J303" s="90"/>
      <c r="K303" s="90"/>
      <c r="L303" s="88"/>
      <c r="M303" s="91"/>
      <c r="Q303" s="88"/>
      <c r="V303" s="90"/>
      <c r="W303" s="88"/>
      <c r="AB303" s="90"/>
      <c r="AC303" s="89"/>
      <c r="AF303" s="90"/>
      <c r="AH303" s="95"/>
    </row>
    <row r="304" spans="2:34" x14ac:dyDescent="0.25">
      <c r="B304" s="89"/>
      <c r="G304" s="90"/>
      <c r="I304" s="90"/>
      <c r="J304" s="90"/>
      <c r="K304" s="90"/>
      <c r="L304" s="88"/>
      <c r="M304" s="91"/>
      <c r="Q304" s="88"/>
      <c r="V304" s="90"/>
      <c r="W304" s="88"/>
      <c r="AB304" s="90"/>
      <c r="AC304" s="89"/>
      <c r="AF304" s="90"/>
      <c r="AH304" s="95"/>
    </row>
    <row r="305" spans="2:34" x14ac:dyDescent="0.25">
      <c r="B305" s="89"/>
      <c r="G305" s="90"/>
      <c r="I305" s="90"/>
      <c r="J305" s="90"/>
      <c r="K305" s="90"/>
      <c r="L305" s="88"/>
      <c r="M305" s="91"/>
      <c r="Q305" s="88"/>
      <c r="V305" s="90"/>
      <c r="W305" s="88"/>
      <c r="AB305" s="90"/>
      <c r="AC305" s="89"/>
      <c r="AF305" s="90"/>
      <c r="AH305" s="95"/>
    </row>
    <row r="306" spans="2:34" x14ac:dyDescent="0.25">
      <c r="B306" s="89"/>
      <c r="G306" s="90"/>
      <c r="I306" s="90"/>
      <c r="J306" s="90"/>
      <c r="K306" s="90"/>
      <c r="L306" s="88"/>
      <c r="M306" s="91"/>
      <c r="Q306" s="88"/>
      <c r="V306" s="90"/>
      <c r="W306" s="88"/>
      <c r="AB306" s="90"/>
      <c r="AC306" s="89"/>
      <c r="AF306" s="90"/>
      <c r="AH306" s="95"/>
    </row>
    <row r="307" spans="2:34" x14ac:dyDescent="0.25">
      <c r="B307" s="89"/>
      <c r="G307" s="90"/>
      <c r="I307" s="90"/>
      <c r="J307" s="90"/>
      <c r="K307" s="90"/>
      <c r="L307" s="88"/>
      <c r="M307" s="91"/>
      <c r="Q307" s="88"/>
      <c r="V307" s="90"/>
      <c r="W307" s="88"/>
      <c r="AB307" s="90"/>
      <c r="AC307" s="89"/>
      <c r="AF307" s="90"/>
      <c r="AH307" s="95"/>
    </row>
    <row r="308" spans="2:34" x14ac:dyDescent="0.25">
      <c r="B308" s="89"/>
      <c r="G308" s="90"/>
      <c r="I308" s="90"/>
      <c r="J308" s="90"/>
      <c r="K308" s="90"/>
      <c r="L308" s="88"/>
      <c r="M308" s="91"/>
      <c r="Q308" s="88"/>
      <c r="V308" s="90"/>
      <c r="W308" s="88"/>
      <c r="AB308" s="90"/>
      <c r="AC308" s="89"/>
      <c r="AF308" s="90"/>
      <c r="AH308" s="95"/>
    </row>
    <row r="309" spans="2:34" x14ac:dyDescent="0.25">
      <c r="B309" s="89"/>
      <c r="G309" s="90"/>
      <c r="I309" s="90"/>
      <c r="J309" s="90"/>
      <c r="K309" s="90"/>
      <c r="L309" s="88"/>
      <c r="M309" s="91"/>
      <c r="Q309" s="88"/>
      <c r="V309" s="90"/>
      <c r="W309" s="88"/>
      <c r="AB309" s="90"/>
      <c r="AC309" s="89"/>
      <c r="AF309" s="90"/>
      <c r="AH309" s="95"/>
    </row>
    <row r="310" spans="2:34" x14ac:dyDescent="0.25">
      <c r="B310" s="89"/>
      <c r="G310" s="90"/>
      <c r="I310" s="90"/>
      <c r="J310" s="90"/>
      <c r="K310" s="90"/>
      <c r="L310" s="88"/>
      <c r="M310" s="91"/>
      <c r="Q310" s="88"/>
      <c r="V310" s="90"/>
      <c r="W310" s="88"/>
      <c r="AB310" s="90"/>
      <c r="AC310" s="89"/>
      <c r="AF310" s="90"/>
      <c r="AH310" s="95"/>
    </row>
    <row r="311" spans="2:34" x14ac:dyDescent="0.25">
      <c r="B311" s="89"/>
      <c r="G311" s="90"/>
      <c r="I311" s="90"/>
      <c r="J311" s="90"/>
      <c r="K311" s="90"/>
      <c r="L311" s="88"/>
      <c r="M311" s="91"/>
      <c r="Q311" s="88"/>
      <c r="V311" s="90"/>
      <c r="W311" s="88"/>
      <c r="AB311" s="90"/>
      <c r="AC311" s="89"/>
      <c r="AF311" s="90"/>
      <c r="AH311" s="95"/>
    </row>
    <row r="312" spans="2:34" x14ac:dyDescent="0.25">
      <c r="B312" s="89"/>
      <c r="G312" s="90"/>
      <c r="I312" s="90"/>
      <c r="J312" s="90"/>
      <c r="K312" s="90"/>
      <c r="L312" s="88"/>
      <c r="M312" s="91"/>
      <c r="Q312" s="88"/>
      <c r="V312" s="90"/>
      <c r="W312" s="88"/>
      <c r="AB312" s="90"/>
      <c r="AC312" s="89"/>
      <c r="AF312" s="90"/>
      <c r="AH312" s="95"/>
    </row>
    <row r="313" spans="2:34" x14ac:dyDescent="0.25">
      <c r="B313" s="89"/>
      <c r="G313" s="90"/>
      <c r="I313" s="90"/>
      <c r="J313" s="90"/>
      <c r="K313" s="90"/>
      <c r="L313" s="88"/>
      <c r="M313" s="91"/>
      <c r="Q313" s="88"/>
      <c r="V313" s="90"/>
      <c r="W313" s="88"/>
      <c r="AB313" s="90"/>
      <c r="AC313" s="89"/>
      <c r="AF313" s="90"/>
      <c r="AH313" s="95"/>
    </row>
    <row r="314" spans="2:34" x14ac:dyDescent="0.25">
      <c r="B314" s="89"/>
      <c r="G314" s="90"/>
      <c r="I314" s="90"/>
      <c r="J314" s="90"/>
      <c r="K314" s="90"/>
      <c r="L314" s="88"/>
      <c r="M314" s="91"/>
      <c r="Q314" s="88"/>
      <c r="V314" s="90"/>
      <c r="W314" s="88"/>
      <c r="AB314" s="90"/>
      <c r="AC314" s="89"/>
      <c r="AF314" s="90"/>
      <c r="AH314" s="95"/>
    </row>
    <row r="315" spans="2:34" x14ac:dyDescent="0.25">
      <c r="B315" s="89"/>
      <c r="G315" s="90"/>
      <c r="I315" s="90"/>
      <c r="J315" s="90"/>
      <c r="K315" s="90"/>
      <c r="L315" s="88"/>
      <c r="M315" s="91"/>
      <c r="Q315" s="88"/>
      <c r="V315" s="90"/>
      <c r="W315" s="88"/>
      <c r="AB315" s="90"/>
      <c r="AC315" s="89"/>
      <c r="AF315" s="90"/>
      <c r="AH315" s="95"/>
    </row>
    <row r="316" spans="2:34" x14ac:dyDescent="0.25">
      <c r="B316" s="89"/>
      <c r="G316" s="90"/>
      <c r="I316" s="90"/>
      <c r="J316" s="90"/>
      <c r="K316" s="90"/>
      <c r="L316" s="88"/>
      <c r="M316" s="91"/>
      <c r="Q316" s="88"/>
      <c r="V316" s="90"/>
      <c r="W316" s="88"/>
      <c r="AB316" s="90"/>
      <c r="AC316" s="89"/>
      <c r="AF316" s="90"/>
      <c r="AH316" s="95"/>
    </row>
    <row r="317" spans="2:34" x14ac:dyDescent="0.25">
      <c r="B317" s="89"/>
      <c r="G317" s="90"/>
      <c r="I317" s="90"/>
      <c r="J317" s="90"/>
      <c r="K317" s="90"/>
      <c r="L317" s="88"/>
      <c r="M317" s="91"/>
      <c r="Q317" s="88"/>
      <c r="V317" s="90"/>
      <c r="W317" s="88"/>
      <c r="AB317" s="90"/>
      <c r="AC317" s="89"/>
      <c r="AF317" s="90"/>
      <c r="AH317" s="95"/>
    </row>
    <row r="318" spans="2:34" x14ac:dyDescent="0.25">
      <c r="B318" s="89"/>
      <c r="G318" s="90"/>
      <c r="I318" s="90"/>
      <c r="J318" s="90"/>
      <c r="K318" s="90"/>
      <c r="L318" s="88"/>
      <c r="M318" s="91"/>
      <c r="Q318" s="88"/>
      <c r="V318" s="90"/>
      <c r="W318" s="88"/>
      <c r="AB318" s="90"/>
      <c r="AC318" s="89"/>
      <c r="AF318" s="90"/>
      <c r="AH318" s="95"/>
    </row>
    <row r="319" spans="2:34" x14ac:dyDescent="0.25">
      <c r="B319" s="89"/>
      <c r="G319" s="90"/>
      <c r="I319" s="90"/>
      <c r="J319" s="90"/>
      <c r="K319" s="90"/>
      <c r="L319" s="88"/>
      <c r="M319" s="91"/>
      <c r="Q319" s="88"/>
      <c r="V319" s="90"/>
      <c r="W319" s="88"/>
      <c r="AB319" s="90"/>
      <c r="AC319" s="89"/>
      <c r="AF319" s="90"/>
      <c r="AH319" s="95"/>
    </row>
    <row r="320" spans="2:34" x14ac:dyDescent="0.25">
      <c r="B320" s="89"/>
      <c r="G320" s="90"/>
      <c r="I320" s="90"/>
      <c r="J320" s="90"/>
      <c r="K320" s="90"/>
      <c r="L320" s="88"/>
      <c r="M320" s="91"/>
      <c r="Q320" s="88"/>
      <c r="V320" s="90"/>
      <c r="W320" s="88"/>
      <c r="AB320" s="90"/>
      <c r="AC320" s="89"/>
      <c r="AF320" s="90"/>
      <c r="AH320" s="95"/>
    </row>
    <row r="321" spans="2:34" x14ac:dyDescent="0.25">
      <c r="B321" s="89"/>
      <c r="G321" s="90"/>
      <c r="I321" s="90"/>
      <c r="J321" s="90"/>
      <c r="K321" s="90"/>
      <c r="L321" s="88"/>
      <c r="M321" s="91"/>
      <c r="Q321" s="88"/>
      <c r="V321" s="90"/>
      <c r="W321" s="88"/>
      <c r="AB321" s="90"/>
      <c r="AC321" s="89"/>
      <c r="AF321" s="90"/>
      <c r="AH321" s="95"/>
    </row>
    <row r="322" spans="2:34" x14ac:dyDescent="0.25">
      <c r="B322" s="89"/>
      <c r="G322" s="90"/>
      <c r="I322" s="90"/>
      <c r="J322" s="90"/>
      <c r="K322" s="90"/>
      <c r="L322" s="88"/>
      <c r="M322" s="91"/>
      <c r="Q322" s="88"/>
      <c r="V322" s="90"/>
      <c r="W322" s="88"/>
      <c r="AB322" s="90"/>
      <c r="AC322" s="89"/>
      <c r="AF322" s="90"/>
      <c r="AH322" s="95"/>
    </row>
    <row r="323" spans="2:34" x14ac:dyDescent="0.25">
      <c r="B323" s="89"/>
      <c r="G323" s="90"/>
      <c r="I323" s="90"/>
      <c r="J323" s="90"/>
      <c r="K323" s="90"/>
      <c r="L323" s="88"/>
      <c r="M323" s="91"/>
      <c r="Q323" s="88"/>
      <c r="V323" s="90"/>
      <c r="W323" s="88"/>
      <c r="AB323" s="90"/>
      <c r="AC323" s="89"/>
      <c r="AF323" s="90"/>
      <c r="AH323" s="95"/>
    </row>
    <row r="324" spans="2:34" x14ac:dyDescent="0.25">
      <c r="B324" s="89"/>
      <c r="G324" s="90"/>
      <c r="I324" s="90"/>
      <c r="J324" s="90"/>
      <c r="K324" s="90"/>
      <c r="L324" s="88"/>
      <c r="M324" s="91"/>
      <c r="Q324" s="88"/>
      <c r="V324" s="90"/>
      <c r="W324" s="88"/>
      <c r="AB324" s="90"/>
      <c r="AC324" s="89"/>
      <c r="AF324" s="90"/>
      <c r="AH324" s="95"/>
    </row>
    <row r="325" spans="2:34" x14ac:dyDescent="0.25">
      <c r="B325" s="89"/>
      <c r="G325" s="90"/>
      <c r="I325" s="90"/>
      <c r="J325" s="90"/>
      <c r="K325" s="90"/>
      <c r="L325" s="88"/>
      <c r="M325" s="91"/>
      <c r="Q325" s="88"/>
      <c r="V325" s="90"/>
      <c r="W325" s="88"/>
      <c r="AB325" s="90"/>
      <c r="AC325" s="89"/>
      <c r="AF325" s="90"/>
      <c r="AH325" s="95"/>
    </row>
    <row r="326" spans="2:34" x14ac:dyDescent="0.25">
      <c r="B326" s="89"/>
      <c r="G326" s="90"/>
      <c r="I326" s="90"/>
      <c r="J326" s="90"/>
      <c r="K326" s="90"/>
      <c r="L326" s="88"/>
      <c r="M326" s="91"/>
      <c r="Q326" s="88"/>
      <c r="V326" s="90"/>
      <c r="W326" s="88"/>
      <c r="AB326" s="90"/>
      <c r="AC326" s="89"/>
      <c r="AF326" s="90"/>
      <c r="AH326" s="95"/>
    </row>
    <row r="327" spans="2:34" x14ac:dyDescent="0.25">
      <c r="B327" s="89"/>
      <c r="G327" s="90"/>
      <c r="I327" s="90"/>
      <c r="J327" s="90"/>
      <c r="K327" s="90"/>
      <c r="L327" s="88"/>
      <c r="M327" s="91"/>
      <c r="Q327" s="88"/>
      <c r="V327" s="90"/>
      <c r="W327" s="88"/>
      <c r="AB327" s="90"/>
      <c r="AC327" s="89"/>
      <c r="AF327" s="90"/>
      <c r="AH327" s="95"/>
    </row>
    <row r="328" spans="2:34" x14ac:dyDescent="0.25">
      <c r="B328" s="89"/>
      <c r="G328" s="90"/>
      <c r="I328" s="90"/>
      <c r="J328" s="90"/>
      <c r="K328" s="90"/>
      <c r="L328" s="88"/>
      <c r="M328" s="91"/>
      <c r="Q328" s="88"/>
      <c r="V328" s="90"/>
      <c r="W328" s="88"/>
      <c r="AB328" s="90"/>
      <c r="AC328" s="89"/>
      <c r="AF328" s="90"/>
      <c r="AH328" s="95"/>
    </row>
    <row r="329" spans="2:34" x14ac:dyDescent="0.25">
      <c r="B329" s="89"/>
      <c r="G329" s="90"/>
      <c r="I329" s="90"/>
      <c r="J329" s="90"/>
      <c r="K329" s="90"/>
      <c r="L329" s="88"/>
      <c r="M329" s="91"/>
      <c r="Q329" s="88"/>
      <c r="V329" s="90"/>
      <c r="W329" s="88"/>
      <c r="AB329" s="90"/>
      <c r="AC329" s="89"/>
      <c r="AF329" s="90"/>
      <c r="AH329" s="95"/>
    </row>
    <row r="330" spans="2:34" x14ac:dyDescent="0.25">
      <c r="B330" s="89"/>
      <c r="G330" s="90"/>
      <c r="I330" s="90"/>
      <c r="J330" s="90"/>
      <c r="K330" s="90"/>
      <c r="L330" s="88"/>
      <c r="M330" s="91"/>
      <c r="Q330" s="88"/>
      <c r="V330" s="90"/>
      <c r="W330" s="88"/>
      <c r="AB330" s="90"/>
      <c r="AC330" s="89"/>
      <c r="AF330" s="90"/>
      <c r="AH330" s="95"/>
    </row>
    <row r="331" spans="2:34" x14ac:dyDescent="0.25">
      <c r="B331" s="89"/>
      <c r="G331" s="90"/>
      <c r="I331" s="90"/>
      <c r="J331" s="90"/>
      <c r="K331" s="90"/>
      <c r="L331" s="88"/>
      <c r="M331" s="91"/>
      <c r="Q331" s="88"/>
      <c r="V331" s="90"/>
      <c r="W331" s="88"/>
      <c r="AB331" s="90"/>
      <c r="AC331" s="89"/>
      <c r="AF331" s="90"/>
      <c r="AH331" s="95"/>
    </row>
    <row r="332" spans="2:34" x14ac:dyDescent="0.25">
      <c r="B332" s="89"/>
      <c r="G332" s="90"/>
      <c r="I332" s="90"/>
      <c r="J332" s="90"/>
      <c r="K332" s="90"/>
      <c r="L332" s="88"/>
      <c r="M332" s="91"/>
      <c r="Q332" s="88"/>
      <c r="V332" s="90"/>
      <c r="W332" s="88"/>
      <c r="AB332" s="90"/>
      <c r="AC332" s="89"/>
      <c r="AF332" s="90"/>
      <c r="AH332" s="95"/>
    </row>
    <row r="333" spans="2:34" x14ac:dyDescent="0.25">
      <c r="B333" s="89"/>
      <c r="G333" s="90"/>
      <c r="I333" s="90"/>
      <c r="J333" s="90"/>
      <c r="K333" s="90"/>
      <c r="L333" s="88"/>
      <c r="M333" s="91"/>
      <c r="Q333" s="88"/>
      <c r="V333" s="90"/>
      <c r="W333" s="88"/>
      <c r="AB333" s="90"/>
      <c r="AC333" s="89"/>
      <c r="AF333" s="90"/>
      <c r="AH333" s="95"/>
    </row>
    <row r="334" spans="2:34" x14ac:dyDescent="0.25">
      <c r="B334" s="89"/>
      <c r="G334" s="90"/>
      <c r="I334" s="90"/>
      <c r="J334" s="90"/>
      <c r="K334" s="90"/>
      <c r="L334" s="88"/>
      <c r="M334" s="91"/>
      <c r="Q334" s="88"/>
      <c r="V334" s="90"/>
      <c r="W334" s="88"/>
      <c r="AB334" s="90"/>
      <c r="AC334" s="89"/>
      <c r="AF334" s="90"/>
      <c r="AH334" s="95"/>
    </row>
    <row r="335" spans="2:34" x14ac:dyDescent="0.25">
      <c r="B335" s="89"/>
      <c r="G335" s="90"/>
      <c r="I335" s="90"/>
      <c r="J335" s="90"/>
      <c r="K335" s="90"/>
      <c r="L335" s="88"/>
      <c r="M335" s="91"/>
      <c r="Q335" s="88"/>
      <c r="V335" s="90"/>
      <c r="W335" s="88"/>
      <c r="AB335" s="90"/>
      <c r="AC335" s="89"/>
      <c r="AF335" s="90"/>
      <c r="AH335" s="95"/>
    </row>
    <row r="336" spans="2:34" x14ac:dyDescent="0.25">
      <c r="B336" s="89"/>
      <c r="G336" s="90"/>
      <c r="I336" s="90"/>
      <c r="J336" s="90"/>
      <c r="K336" s="90"/>
      <c r="L336" s="88"/>
      <c r="M336" s="91"/>
      <c r="Q336" s="88"/>
      <c r="V336" s="90"/>
      <c r="W336" s="88"/>
      <c r="AB336" s="90"/>
      <c r="AC336" s="89"/>
      <c r="AF336" s="90"/>
      <c r="AH336" s="95"/>
    </row>
    <row r="337" spans="2:34" x14ac:dyDescent="0.25">
      <c r="B337" s="89"/>
      <c r="G337" s="90"/>
      <c r="I337" s="90"/>
      <c r="J337" s="90"/>
      <c r="K337" s="90"/>
      <c r="L337" s="88"/>
      <c r="M337" s="91"/>
      <c r="Q337" s="88"/>
      <c r="V337" s="90"/>
      <c r="W337" s="88"/>
      <c r="AB337" s="90"/>
      <c r="AC337" s="89"/>
      <c r="AF337" s="90"/>
      <c r="AH337" s="95"/>
    </row>
    <row r="338" spans="2:34" x14ac:dyDescent="0.25">
      <c r="B338" s="89"/>
      <c r="G338" s="90"/>
      <c r="I338" s="90"/>
      <c r="J338" s="90"/>
      <c r="K338" s="90"/>
      <c r="L338" s="88"/>
      <c r="M338" s="91"/>
      <c r="Q338" s="88"/>
      <c r="V338" s="90"/>
      <c r="W338" s="88"/>
      <c r="AB338" s="90"/>
      <c r="AC338" s="89"/>
      <c r="AF338" s="90"/>
      <c r="AH338" s="95"/>
    </row>
    <row r="339" spans="2:34" x14ac:dyDescent="0.25">
      <c r="B339" s="89"/>
      <c r="G339" s="90"/>
      <c r="I339" s="90"/>
      <c r="J339" s="90"/>
      <c r="K339" s="90"/>
      <c r="L339" s="88"/>
      <c r="M339" s="91"/>
      <c r="Q339" s="88"/>
      <c r="V339" s="90"/>
      <c r="W339" s="88"/>
      <c r="AB339" s="90"/>
      <c r="AC339" s="89"/>
      <c r="AF339" s="90"/>
      <c r="AH339" s="95"/>
    </row>
    <row r="340" spans="2:34" x14ac:dyDescent="0.25">
      <c r="B340" s="89"/>
      <c r="G340" s="90"/>
      <c r="I340" s="90"/>
      <c r="J340" s="90"/>
      <c r="K340" s="90"/>
      <c r="L340" s="88"/>
      <c r="M340" s="91"/>
      <c r="Q340" s="88"/>
      <c r="V340" s="90"/>
      <c r="W340" s="88"/>
      <c r="AB340" s="90"/>
      <c r="AC340" s="89"/>
      <c r="AF340" s="90"/>
      <c r="AH340" s="95"/>
    </row>
    <row r="341" spans="2:34" x14ac:dyDescent="0.25">
      <c r="B341" s="89"/>
      <c r="G341" s="90"/>
      <c r="I341" s="90"/>
      <c r="J341" s="90"/>
      <c r="K341" s="90"/>
      <c r="L341" s="88"/>
      <c r="M341" s="91"/>
      <c r="Q341" s="88"/>
      <c r="V341" s="90"/>
      <c r="W341" s="88"/>
      <c r="AB341" s="90"/>
      <c r="AC341" s="89"/>
      <c r="AF341" s="90"/>
      <c r="AH341" s="95"/>
    </row>
    <row r="342" spans="2:34" x14ac:dyDescent="0.25">
      <c r="B342" s="89"/>
      <c r="G342" s="90"/>
      <c r="I342" s="90"/>
      <c r="J342" s="90"/>
      <c r="K342" s="90"/>
      <c r="L342" s="88"/>
      <c r="M342" s="91"/>
      <c r="Q342" s="88"/>
      <c r="V342" s="90"/>
      <c r="W342" s="88"/>
      <c r="AB342" s="90"/>
      <c r="AC342" s="89"/>
      <c r="AF342" s="90"/>
      <c r="AH342" s="95"/>
    </row>
    <row r="343" spans="2:34" x14ac:dyDescent="0.25">
      <c r="B343" s="89"/>
      <c r="G343" s="90"/>
      <c r="I343" s="90"/>
      <c r="J343" s="90"/>
      <c r="K343" s="90"/>
      <c r="L343" s="88"/>
      <c r="M343" s="91"/>
      <c r="Q343" s="88"/>
      <c r="V343" s="90"/>
      <c r="W343" s="88"/>
      <c r="AB343" s="90"/>
      <c r="AC343" s="89"/>
      <c r="AF343" s="90"/>
      <c r="AH343" s="95"/>
    </row>
    <row r="344" spans="2:34" x14ac:dyDescent="0.25">
      <c r="B344" s="89"/>
      <c r="G344" s="90"/>
      <c r="I344" s="90"/>
      <c r="J344" s="90"/>
      <c r="K344" s="90"/>
      <c r="L344" s="88"/>
      <c r="M344" s="91"/>
      <c r="Q344" s="88"/>
      <c r="V344" s="90"/>
      <c r="W344" s="88"/>
      <c r="AB344" s="90"/>
      <c r="AC344" s="89"/>
      <c r="AF344" s="90"/>
      <c r="AH344" s="95"/>
    </row>
    <row r="345" spans="2:34" x14ac:dyDescent="0.25">
      <c r="B345" s="89"/>
      <c r="G345" s="90"/>
      <c r="I345" s="90"/>
      <c r="J345" s="90"/>
      <c r="K345" s="90"/>
      <c r="L345" s="88"/>
      <c r="M345" s="91"/>
      <c r="Q345" s="88"/>
      <c r="V345" s="90"/>
      <c r="W345" s="88"/>
      <c r="AB345" s="90"/>
      <c r="AC345" s="89"/>
      <c r="AF345" s="90"/>
      <c r="AH345" s="95"/>
    </row>
    <row r="346" spans="2:34" x14ac:dyDescent="0.25">
      <c r="B346" s="89"/>
      <c r="G346" s="90"/>
      <c r="I346" s="90"/>
      <c r="J346" s="90"/>
      <c r="K346" s="90"/>
      <c r="L346" s="88"/>
      <c r="M346" s="91"/>
      <c r="Q346" s="88"/>
      <c r="V346" s="90"/>
      <c r="W346" s="88"/>
      <c r="AB346" s="90"/>
      <c r="AC346" s="89"/>
      <c r="AF346" s="90"/>
      <c r="AH346" s="95"/>
    </row>
    <row r="347" spans="2:34" x14ac:dyDescent="0.25">
      <c r="B347" s="89"/>
      <c r="G347" s="90"/>
      <c r="I347" s="90"/>
      <c r="J347" s="90"/>
      <c r="K347" s="90"/>
      <c r="L347" s="88"/>
      <c r="M347" s="91"/>
      <c r="Q347" s="88"/>
      <c r="V347" s="90"/>
      <c r="W347" s="88"/>
      <c r="AB347" s="90"/>
      <c r="AC347" s="89"/>
      <c r="AF347" s="90"/>
      <c r="AH347" s="95"/>
    </row>
    <row r="348" spans="2:34" x14ac:dyDescent="0.25">
      <c r="B348" s="89"/>
      <c r="G348" s="90"/>
      <c r="I348" s="90"/>
      <c r="J348" s="90"/>
      <c r="K348" s="90"/>
      <c r="L348" s="88"/>
      <c r="M348" s="91"/>
      <c r="Q348" s="88"/>
      <c r="V348" s="90"/>
      <c r="W348" s="88"/>
      <c r="AB348" s="90"/>
      <c r="AC348" s="89"/>
      <c r="AF348" s="90"/>
      <c r="AH348" s="95"/>
    </row>
    <row r="349" spans="2:34" x14ac:dyDescent="0.25">
      <c r="B349" s="89"/>
      <c r="G349" s="90"/>
      <c r="I349" s="90"/>
      <c r="J349" s="90"/>
      <c r="K349" s="90"/>
      <c r="L349" s="88"/>
      <c r="M349" s="91"/>
      <c r="Q349" s="88"/>
      <c r="V349" s="90"/>
      <c r="W349" s="88"/>
      <c r="AB349" s="90"/>
      <c r="AC349" s="89"/>
      <c r="AF349" s="90"/>
      <c r="AH349" s="95"/>
    </row>
    <row r="350" spans="2:34" x14ac:dyDescent="0.25">
      <c r="B350" s="89"/>
      <c r="G350" s="90"/>
      <c r="I350" s="90"/>
      <c r="J350" s="90"/>
      <c r="K350" s="90"/>
      <c r="L350" s="88"/>
      <c r="M350" s="91"/>
      <c r="Q350" s="88"/>
      <c r="V350" s="90"/>
      <c r="W350" s="88"/>
      <c r="AB350" s="90"/>
      <c r="AC350" s="89"/>
      <c r="AF350" s="90"/>
      <c r="AH350" s="95"/>
    </row>
    <row r="351" spans="2:34" x14ac:dyDescent="0.25">
      <c r="B351" s="89"/>
      <c r="G351" s="90"/>
      <c r="I351" s="90"/>
      <c r="J351" s="90"/>
      <c r="K351" s="90"/>
      <c r="L351" s="88"/>
      <c r="M351" s="91"/>
      <c r="Q351" s="88"/>
      <c r="V351" s="90"/>
      <c r="W351" s="88"/>
      <c r="AB351" s="90"/>
      <c r="AC351" s="89"/>
      <c r="AF351" s="90"/>
      <c r="AH351" s="95"/>
    </row>
    <row r="352" spans="2:34" x14ac:dyDescent="0.25">
      <c r="B352" s="89"/>
      <c r="G352" s="90"/>
      <c r="I352" s="90"/>
      <c r="J352" s="90"/>
      <c r="K352" s="90"/>
      <c r="L352" s="88"/>
      <c r="M352" s="91"/>
      <c r="Q352" s="88"/>
      <c r="V352" s="90"/>
      <c r="W352" s="88"/>
      <c r="AB352" s="90"/>
      <c r="AC352" s="89"/>
      <c r="AF352" s="90"/>
      <c r="AH352" s="95"/>
    </row>
    <row r="353" spans="2:34" x14ac:dyDescent="0.25">
      <c r="B353" s="89"/>
      <c r="G353" s="90"/>
      <c r="I353" s="90"/>
      <c r="J353" s="90"/>
      <c r="K353" s="90"/>
      <c r="L353" s="88"/>
      <c r="M353" s="91"/>
      <c r="Q353" s="88"/>
      <c r="V353" s="90"/>
      <c r="W353" s="88"/>
      <c r="AB353" s="90"/>
      <c r="AC353" s="89"/>
      <c r="AF353" s="90"/>
      <c r="AH353" s="95"/>
    </row>
    <row r="354" spans="2:34" x14ac:dyDescent="0.25">
      <c r="B354" s="89"/>
      <c r="G354" s="90"/>
      <c r="I354" s="90"/>
      <c r="J354" s="90"/>
      <c r="K354" s="90"/>
      <c r="L354" s="88"/>
      <c r="M354" s="91"/>
      <c r="Q354" s="88"/>
      <c r="V354" s="90"/>
      <c r="W354" s="88"/>
      <c r="AB354" s="90"/>
      <c r="AC354" s="89"/>
      <c r="AF354" s="90"/>
      <c r="AH354" s="95"/>
    </row>
    <row r="355" spans="2:34" x14ac:dyDescent="0.25">
      <c r="B355" s="89"/>
      <c r="G355" s="90"/>
      <c r="I355" s="90"/>
      <c r="J355" s="90"/>
      <c r="K355" s="90"/>
      <c r="L355" s="88"/>
      <c r="M355" s="91"/>
      <c r="Q355" s="88"/>
      <c r="V355" s="90"/>
      <c r="W355" s="88"/>
      <c r="AB355" s="90"/>
      <c r="AC355" s="89"/>
      <c r="AF355" s="90"/>
      <c r="AH355" s="95"/>
    </row>
    <row r="356" spans="2:34" x14ac:dyDescent="0.25">
      <c r="B356" s="89"/>
      <c r="G356" s="90"/>
      <c r="I356" s="90"/>
      <c r="J356" s="90"/>
      <c r="K356" s="90"/>
      <c r="L356" s="88"/>
      <c r="M356" s="91"/>
      <c r="Q356" s="88"/>
      <c r="V356" s="90"/>
      <c r="W356" s="88"/>
      <c r="AB356" s="90"/>
      <c r="AC356" s="89"/>
      <c r="AF356" s="90"/>
      <c r="AH356" s="95"/>
    </row>
    <row r="357" spans="2:34" x14ac:dyDescent="0.25">
      <c r="B357" s="89"/>
      <c r="G357" s="90"/>
      <c r="I357" s="90"/>
      <c r="J357" s="90"/>
      <c r="K357" s="90"/>
      <c r="L357" s="88"/>
      <c r="M357" s="91"/>
      <c r="Q357" s="88"/>
      <c r="V357" s="90"/>
      <c r="W357" s="88"/>
      <c r="AB357" s="90"/>
      <c r="AC357" s="89"/>
      <c r="AF357" s="90"/>
      <c r="AH357" s="95"/>
    </row>
    <row r="358" spans="2:34" x14ac:dyDescent="0.25">
      <c r="B358" s="89"/>
      <c r="G358" s="90"/>
      <c r="I358" s="90"/>
      <c r="J358" s="90"/>
      <c r="K358" s="90"/>
      <c r="L358" s="88"/>
      <c r="M358" s="91"/>
      <c r="Q358" s="88"/>
      <c r="V358" s="90"/>
      <c r="W358" s="88"/>
      <c r="AB358" s="90"/>
      <c r="AC358" s="89"/>
      <c r="AF358" s="90"/>
      <c r="AH358" s="95"/>
    </row>
    <row r="359" spans="2:34" x14ac:dyDescent="0.25">
      <c r="B359" s="89"/>
      <c r="G359" s="90"/>
      <c r="I359" s="90"/>
      <c r="J359" s="90"/>
      <c r="K359" s="90"/>
      <c r="L359" s="88"/>
      <c r="M359" s="91"/>
      <c r="Q359" s="88"/>
      <c r="V359" s="90"/>
      <c r="W359" s="88"/>
      <c r="AB359" s="90"/>
      <c r="AC359" s="89"/>
      <c r="AF359" s="90"/>
      <c r="AH359" s="95"/>
    </row>
    <row r="360" spans="2:34" x14ac:dyDescent="0.25">
      <c r="B360" s="89"/>
      <c r="G360" s="90"/>
      <c r="I360" s="90"/>
      <c r="J360" s="90"/>
      <c r="K360" s="90"/>
      <c r="L360" s="88"/>
      <c r="M360" s="91"/>
      <c r="Q360" s="88"/>
      <c r="V360" s="90"/>
      <c r="W360" s="88"/>
      <c r="AB360" s="90"/>
      <c r="AC360" s="89"/>
      <c r="AF360" s="90"/>
      <c r="AH360" s="95"/>
    </row>
    <row r="361" spans="2:34" x14ac:dyDescent="0.25">
      <c r="B361" s="89"/>
      <c r="G361" s="90"/>
      <c r="I361" s="90"/>
      <c r="J361" s="90"/>
      <c r="K361" s="90"/>
      <c r="L361" s="88"/>
      <c r="M361" s="91"/>
      <c r="Q361" s="88"/>
      <c r="V361" s="90"/>
      <c r="W361" s="88"/>
      <c r="AB361" s="90"/>
      <c r="AC361" s="89"/>
      <c r="AF361" s="90"/>
      <c r="AH361" s="95"/>
    </row>
    <row r="362" spans="2:34" x14ac:dyDescent="0.25">
      <c r="B362" s="89"/>
      <c r="G362" s="90"/>
      <c r="I362" s="90"/>
      <c r="J362" s="90"/>
      <c r="K362" s="90"/>
      <c r="L362" s="88"/>
      <c r="M362" s="91"/>
      <c r="Q362" s="88"/>
      <c r="V362" s="90"/>
      <c r="W362" s="88"/>
      <c r="AB362" s="90"/>
      <c r="AC362" s="89"/>
      <c r="AF362" s="90"/>
      <c r="AH362" s="95"/>
    </row>
    <row r="363" spans="2:34" x14ac:dyDescent="0.25">
      <c r="B363" s="89"/>
      <c r="G363" s="90"/>
      <c r="I363" s="90"/>
      <c r="J363" s="90"/>
      <c r="K363" s="90"/>
      <c r="L363" s="88"/>
      <c r="M363" s="91"/>
      <c r="Q363" s="88"/>
      <c r="V363" s="90"/>
      <c r="W363" s="88"/>
      <c r="AB363" s="90"/>
      <c r="AC363" s="89"/>
      <c r="AF363" s="90"/>
      <c r="AH363" s="95"/>
    </row>
    <row r="364" spans="2:34" x14ac:dyDescent="0.25">
      <c r="B364" s="89"/>
      <c r="G364" s="90"/>
      <c r="I364" s="90"/>
      <c r="J364" s="90"/>
      <c r="K364" s="90"/>
      <c r="L364" s="88"/>
      <c r="M364" s="91"/>
      <c r="Q364" s="88"/>
      <c r="V364" s="90"/>
      <c r="W364" s="88"/>
      <c r="AB364" s="90"/>
      <c r="AC364" s="89"/>
      <c r="AF364" s="90"/>
      <c r="AH364" s="95"/>
    </row>
    <row r="365" spans="2:34" x14ac:dyDescent="0.25">
      <c r="B365" s="89"/>
      <c r="G365" s="90"/>
      <c r="I365" s="90"/>
      <c r="J365" s="90"/>
      <c r="K365" s="90"/>
      <c r="L365" s="88"/>
      <c r="M365" s="91"/>
      <c r="Q365" s="88"/>
      <c r="V365" s="90"/>
      <c r="W365" s="88"/>
      <c r="AB365" s="90"/>
      <c r="AC365" s="89"/>
      <c r="AF365" s="90"/>
      <c r="AH365" s="95"/>
    </row>
    <row r="366" spans="2:34" x14ac:dyDescent="0.25">
      <c r="B366" s="89"/>
      <c r="G366" s="90"/>
      <c r="I366" s="90"/>
      <c r="J366" s="90"/>
      <c r="K366" s="90"/>
      <c r="L366" s="88"/>
      <c r="M366" s="91"/>
      <c r="Q366" s="88"/>
      <c r="V366" s="90"/>
      <c r="W366" s="88"/>
      <c r="AB366" s="90"/>
      <c r="AC366" s="89"/>
      <c r="AF366" s="90"/>
      <c r="AH366" s="95"/>
    </row>
    <row r="367" spans="2:34" x14ac:dyDescent="0.25">
      <c r="B367" s="89"/>
      <c r="G367" s="90"/>
      <c r="I367" s="90"/>
      <c r="J367" s="90"/>
      <c r="K367" s="90"/>
      <c r="L367" s="88"/>
      <c r="M367" s="91"/>
      <c r="Q367" s="88"/>
      <c r="V367" s="90"/>
      <c r="W367" s="88"/>
      <c r="AB367" s="90"/>
      <c r="AC367" s="89"/>
      <c r="AF367" s="90"/>
      <c r="AH367" s="95"/>
    </row>
    <row r="368" spans="2:34" x14ac:dyDescent="0.25">
      <c r="B368" s="89"/>
      <c r="G368" s="90"/>
      <c r="I368" s="90"/>
      <c r="J368" s="90"/>
      <c r="K368" s="90"/>
      <c r="L368" s="88"/>
      <c r="M368" s="91"/>
      <c r="Q368" s="88"/>
      <c r="V368" s="90"/>
      <c r="W368" s="88"/>
      <c r="AB368" s="90"/>
      <c r="AC368" s="89"/>
      <c r="AF368" s="90"/>
      <c r="AH368" s="95"/>
    </row>
    <row r="369" spans="2:34" x14ac:dyDescent="0.25">
      <c r="B369" s="89"/>
      <c r="G369" s="90"/>
      <c r="I369" s="90"/>
      <c r="J369" s="90"/>
      <c r="K369" s="90"/>
      <c r="L369" s="88"/>
      <c r="M369" s="91"/>
      <c r="Q369" s="88"/>
      <c r="V369" s="90"/>
      <c r="W369" s="88"/>
      <c r="AB369" s="90"/>
      <c r="AC369" s="89"/>
      <c r="AF369" s="90"/>
      <c r="AH369" s="95"/>
    </row>
    <row r="370" spans="2:34" x14ac:dyDescent="0.25">
      <c r="B370" s="89"/>
      <c r="G370" s="90"/>
      <c r="I370" s="90"/>
      <c r="J370" s="90"/>
      <c r="K370" s="90"/>
      <c r="L370" s="88"/>
      <c r="M370" s="91"/>
      <c r="Q370" s="88"/>
      <c r="V370" s="90"/>
      <c r="W370" s="88"/>
      <c r="AB370" s="90"/>
      <c r="AC370" s="89"/>
      <c r="AF370" s="90"/>
      <c r="AH370" s="95"/>
    </row>
    <row r="371" spans="2:34" x14ac:dyDescent="0.25">
      <c r="B371" s="89"/>
      <c r="G371" s="90"/>
      <c r="I371" s="90"/>
      <c r="J371" s="90"/>
      <c r="K371" s="90"/>
      <c r="L371" s="88"/>
      <c r="M371" s="91"/>
      <c r="Q371" s="88"/>
      <c r="V371" s="90"/>
      <c r="W371" s="88"/>
      <c r="AB371" s="90"/>
      <c r="AC371" s="89"/>
      <c r="AF371" s="90"/>
      <c r="AH371" s="95"/>
    </row>
    <row r="372" spans="2:34" x14ac:dyDescent="0.25">
      <c r="B372" s="89"/>
      <c r="G372" s="90"/>
      <c r="I372" s="90"/>
      <c r="J372" s="90"/>
      <c r="K372" s="90"/>
      <c r="L372" s="88"/>
      <c r="M372" s="91"/>
      <c r="Q372" s="88"/>
      <c r="V372" s="90"/>
      <c r="W372" s="88"/>
      <c r="AB372" s="90"/>
      <c r="AC372" s="89"/>
      <c r="AF372" s="90"/>
      <c r="AH372" s="95"/>
    </row>
    <row r="373" spans="2:34" x14ac:dyDescent="0.25">
      <c r="B373" s="89"/>
      <c r="G373" s="90"/>
      <c r="I373" s="90"/>
      <c r="J373" s="90"/>
      <c r="K373" s="90"/>
      <c r="L373" s="88"/>
      <c r="M373" s="91"/>
      <c r="Q373" s="88"/>
      <c r="V373" s="90"/>
      <c r="W373" s="88"/>
      <c r="AB373" s="90"/>
      <c r="AC373" s="89"/>
      <c r="AF373" s="90"/>
      <c r="AH373" s="95"/>
    </row>
    <row r="374" spans="2:34" x14ac:dyDescent="0.25">
      <c r="B374" s="89"/>
      <c r="G374" s="90"/>
      <c r="I374" s="90"/>
      <c r="J374" s="90"/>
      <c r="K374" s="90"/>
      <c r="L374" s="88"/>
      <c r="M374" s="91"/>
      <c r="Q374" s="88"/>
      <c r="V374" s="90"/>
      <c r="W374" s="88"/>
      <c r="AB374" s="90"/>
      <c r="AC374" s="89"/>
      <c r="AF374" s="90"/>
      <c r="AH374" s="95"/>
    </row>
    <row r="375" spans="2:34" x14ac:dyDescent="0.25">
      <c r="B375" s="89"/>
      <c r="G375" s="90"/>
      <c r="I375" s="90"/>
      <c r="J375" s="90"/>
      <c r="K375" s="90"/>
      <c r="L375" s="88"/>
      <c r="M375" s="91"/>
      <c r="Q375" s="88"/>
      <c r="V375" s="90"/>
      <c r="W375" s="88"/>
      <c r="AB375" s="90"/>
      <c r="AC375" s="89"/>
      <c r="AF375" s="90"/>
      <c r="AH375" s="95"/>
    </row>
    <row r="376" spans="2:34" x14ac:dyDescent="0.25">
      <c r="B376" s="89"/>
      <c r="G376" s="90"/>
      <c r="I376" s="90"/>
      <c r="J376" s="90"/>
      <c r="K376" s="90"/>
      <c r="L376" s="88"/>
      <c r="M376" s="91"/>
      <c r="Q376" s="88"/>
      <c r="V376" s="90"/>
      <c r="W376" s="88"/>
      <c r="AB376" s="90"/>
      <c r="AC376" s="89"/>
      <c r="AF376" s="90"/>
      <c r="AH376" s="95"/>
    </row>
    <row r="377" spans="2:34" x14ac:dyDescent="0.25">
      <c r="B377" s="89"/>
      <c r="G377" s="90"/>
      <c r="I377" s="90"/>
      <c r="J377" s="90"/>
      <c r="K377" s="90"/>
      <c r="L377" s="88"/>
      <c r="M377" s="91"/>
      <c r="Q377" s="88"/>
      <c r="V377" s="90"/>
      <c r="W377" s="88"/>
      <c r="AB377" s="90"/>
      <c r="AC377" s="89"/>
      <c r="AF377" s="90"/>
      <c r="AH377" s="95"/>
    </row>
    <row r="378" spans="2:34" x14ac:dyDescent="0.25">
      <c r="B378" s="89"/>
      <c r="G378" s="90"/>
      <c r="I378" s="90"/>
      <c r="J378" s="90"/>
      <c r="K378" s="90"/>
      <c r="L378" s="88"/>
      <c r="M378" s="91"/>
      <c r="Q378" s="88"/>
      <c r="V378" s="90"/>
      <c r="W378" s="88"/>
      <c r="AB378" s="90"/>
      <c r="AC378" s="89"/>
      <c r="AF378" s="90"/>
      <c r="AH378" s="95"/>
    </row>
    <row r="379" spans="2:34" x14ac:dyDescent="0.25">
      <c r="B379" s="89"/>
      <c r="G379" s="90"/>
      <c r="I379" s="90"/>
      <c r="J379" s="90"/>
      <c r="K379" s="90"/>
      <c r="L379" s="88"/>
      <c r="M379" s="91"/>
      <c r="Q379" s="88"/>
      <c r="V379" s="90"/>
      <c r="W379" s="88"/>
      <c r="AB379" s="90"/>
      <c r="AC379" s="89"/>
      <c r="AF379" s="90"/>
      <c r="AH379" s="95"/>
    </row>
    <row r="380" spans="2:34" x14ac:dyDescent="0.25">
      <c r="B380" s="89"/>
      <c r="G380" s="90"/>
      <c r="I380" s="90"/>
      <c r="J380" s="90"/>
      <c r="K380" s="90"/>
      <c r="L380" s="88"/>
      <c r="M380" s="91"/>
      <c r="Q380" s="88"/>
      <c r="V380" s="90"/>
      <c r="W380" s="88"/>
      <c r="AB380" s="90"/>
      <c r="AC380" s="89"/>
      <c r="AF380" s="90"/>
      <c r="AH380" s="95"/>
    </row>
    <row r="381" spans="2:34" x14ac:dyDescent="0.25">
      <c r="B381" s="89"/>
      <c r="G381" s="90"/>
      <c r="I381" s="90"/>
      <c r="J381" s="90"/>
      <c r="K381" s="90"/>
      <c r="L381" s="88"/>
      <c r="M381" s="91"/>
      <c r="Q381" s="88"/>
      <c r="V381" s="90"/>
      <c r="W381" s="88"/>
      <c r="AB381" s="90"/>
      <c r="AC381" s="89"/>
      <c r="AF381" s="90"/>
      <c r="AH381" s="95"/>
    </row>
    <row r="382" spans="2:34" x14ac:dyDescent="0.25">
      <c r="B382" s="89"/>
      <c r="G382" s="90"/>
      <c r="I382" s="90"/>
      <c r="J382" s="90"/>
      <c r="K382" s="90"/>
      <c r="L382" s="88"/>
      <c r="M382" s="91"/>
      <c r="Q382" s="88"/>
      <c r="V382" s="90"/>
      <c r="W382" s="88"/>
      <c r="AB382" s="90"/>
      <c r="AC382" s="89"/>
      <c r="AF382" s="90"/>
      <c r="AH382" s="95"/>
    </row>
    <row r="383" spans="2:34" x14ac:dyDescent="0.25">
      <c r="B383" s="89"/>
      <c r="G383" s="90"/>
      <c r="I383" s="90"/>
      <c r="J383" s="90"/>
      <c r="K383" s="90"/>
      <c r="L383" s="88"/>
      <c r="M383" s="91"/>
      <c r="Q383" s="88"/>
      <c r="V383" s="90"/>
      <c r="W383" s="88"/>
      <c r="AB383" s="90"/>
      <c r="AC383" s="89"/>
      <c r="AF383" s="90"/>
      <c r="AH383" s="95"/>
    </row>
    <row r="384" spans="2:34" x14ac:dyDescent="0.25">
      <c r="B384" s="89"/>
      <c r="G384" s="90"/>
      <c r="I384" s="90"/>
      <c r="J384" s="90"/>
      <c r="K384" s="90"/>
      <c r="L384" s="88"/>
      <c r="M384" s="91"/>
      <c r="Q384" s="88"/>
      <c r="V384" s="90"/>
      <c r="W384" s="88"/>
      <c r="AB384" s="90"/>
      <c r="AC384" s="89"/>
      <c r="AF384" s="90"/>
      <c r="AH384" s="95"/>
    </row>
    <row r="385" spans="2:34" x14ac:dyDescent="0.25">
      <c r="B385" s="89"/>
      <c r="G385" s="90"/>
      <c r="I385" s="90"/>
      <c r="J385" s="90"/>
      <c r="K385" s="90"/>
      <c r="L385" s="88"/>
      <c r="M385" s="91"/>
      <c r="Q385" s="88"/>
      <c r="V385" s="90"/>
      <c r="W385" s="88"/>
      <c r="AB385" s="90"/>
      <c r="AC385" s="89"/>
      <c r="AF385" s="90"/>
      <c r="AH385" s="95"/>
    </row>
    <row r="386" spans="2:34" x14ac:dyDescent="0.25">
      <c r="B386" s="89"/>
      <c r="G386" s="90"/>
      <c r="I386" s="90"/>
      <c r="J386" s="90"/>
      <c r="K386" s="90"/>
      <c r="L386" s="88"/>
      <c r="M386" s="91"/>
      <c r="Q386" s="88"/>
      <c r="V386" s="90"/>
      <c r="W386" s="88"/>
      <c r="AB386" s="90"/>
      <c r="AC386" s="89"/>
      <c r="AF386" s="90"/>
      <c r="AH386" s="95"/>
    </row>
    <row r="387" spans="2:34" x14ac:dyDescent="0.25">
      <c r="B387" s="89"/>
      <c r="G387" s="90"/>
      <c r="I387" s="90"/>
      <c r="J387" s="90"/>
      <c r="K387" s="90"/>
      <c r="L387" s="88"/>
      <c r="M387" s="91"/>
      <c r="Q387" s="88"/>
      <c r="V387" s="90"/>
      <c r="W387" s="88"/>
      <c r="AB387" s="90"/>
      <c r="AC387" s="89"/>
      <c r="AF387" s="90"/>
      <c r="AH387" s="95"/>
    </row>
    <row r="388" spans="2:34" x14ac:dyDescent="0.25">
      <c r="B388" s="89"/>
      <c r="G388" s="90"/>
      <c r="I388" s="90"/>
      <c r="J388" s="90"/>
      <c r="K388" s="90"/>
      <c r="L388" s="88"/>
      <c r="M388" s="91"/>
      <c r="Q388" s="88"/>
      <c r="V388" s="90"/>
      <c r="W388" s="88"/>
      <c r="AB388" s="90"/>
      <c r="AC388" s="89"/>
      <c r="AF388" s="90"/>
      <c r="AH388" s="95"/>
    </row>
    <row r="389" spans="2:34" x14ac:dyDescent="0.25">
      <c r="B389" s="89"/>
      <c r="G389" s="90"/>
      <c r="I389" s="90"/>
      <c r="J389" s="90"/>
      <c r="K389" s="90"/>
      <c r="L389" s="88"/>
      <c r="M389" s="91"/>
      <c r="Q389" s="88"/>
      <c r="V389" s="90"/>
      <c r="W389" s="88"/>
      <c r="AB389" s="90"/>
      <c r="AC389" s="89"/>
      <c r="AF389" s="90"/>
      <c r="AH389" s="95"/>
    </row>
    <row r="390" spans="2:34" x14ac:dyDescent="0.25">
      <c r="B390" s="89"/>
      <c r="G390" s="90"/>
      <c r="I390" s="90"/>
      <c r="J390" s="90"/>
      <c r="K390" s="90"/>
      <c r="L390" s="88"/>
      <c r="M390" s="91"/>
      <c r="Q390" s="88"/>
      <c r="V390" s="90"/>
      <c r="W390" s="88"/>
      <c r="AB390" s="90"/>
      <c r="AC390" s="89"/>
      <c r="AF390" s="90"/>
      <c r="AH390" s="95"/>
    </row>
    <row r="391" spans="2:34" x14ac:dyDescent="0.25">
      <c r="B391" s="89"/>
      <c r="G391" s="90"/>
      <c r="I391" s="90"/>
      <c r="J391" s="90"/>
      <c r="K391" s="90"/>
      <c r="L391" s="88"/>
      <c r="M391" s="91"/>
      <c r="Q391" s="88"/>
      <c r="V391" s="90"/>
      <c r="W391" s="88"/>
      <c r="AB391" s="90"/>
      <c r="AC391" s="89"/>
      <c r="AF391" s="90"/>
      <c r="AH391" s="95"/>
    </row>
    <row r="392" spans="2:34" x14ac:dyDescent="0.25">
      <c r="B392" s="89"/>
      <c r="G392" s="90"/>
      <c r="I392" s="90"/>
      <c r="J392" s="90"/>
      <c r="K392" s="90"/>
      <c r="L392" s="88"/>
      <c r="M392" s="91"/>
      <c r="Q392" s="88"/>
      <c r="V392" s="90"/>
      <c r="W392" s="88"/>
      <c r="AB392" s="90"/>
      <c r="AC392" s="89"/>
      <c r="AF392" s="90"/>
      <c r="AH392" s="95"/>
    </row>
    <row r="393" spans="2:34" x14ac:dyDescent="0.25">
      <c r="B393" s="89"/>
      <c r="G393" s="90"/>
      <c r="I393" s="90"/>
      <c r="J393" s="90"/>
      <c r="K393" s="90"/>
      <c r="L393" s="88"/>
      <c r="M393" s="91"/>
      <c r="Q393" s="88"/>
      <c r="V393" s="90"/>
      <c r="W393" s="88"/>
      <c r="AB393" s="90"/>
      <c r="AC393" s="89"/>
      <c r="AF393" s="90"/>
      <c r="AH393" s="95"/>
    </row>
    <row r="394" spans="2:34" x14ac:dyDescent="0.25">
      <c r="B394" s="89"/>
      <c r="G394" s="90"/>
      <c r="I394" s="90"/>
      <c r="J394" s="90"/>
      <c r="K394" s="90"/>
      <c r="L394" s="88"/>
      <c r="M394" s="91"/>
      <c r="Q394" s="88"/>
      <c r="V394" s="90"/>
      <c r="W394" s="88"/>
      <c r="AB394" s="90"/>
      <c r="AC394" s="89"/>
      <c r="AF394" s="90"/>
      <c r="AH394" s="95"/>
    </row>
    <row r="395" spans="2:34" x14ac:dyDescent="0.25">
      <c r="B395" s="89"/>
      <c r="G395" s="90"/>
      <c r="I395" s="90"/>
      <c r="J395" s="90"/>
      <c r="K395" s="90"/>
      <c r="L395" s="88"/>
      <c r="M395" s="91"/>
      <c r="Q395" s="88"/>
      <c r="V395" s="90"/>
      <c r="W395" s="88"/>
      <c r="AB395" s="90"/>
      <c r="AC395" s="89"/>
      <c r="AF395" s="90"/>
      <c r="AH395" s="95"/>
    </row>
    <row r="396" spans="2:34" x14ac:dyDescent="0.25">
      <c r="B396" s="89"/>
      <c r="G396" s="90"/>
      <c r="I396" s="90"/>
      <c r="J396" s="90"/>
      <c r="K396" s="90"/>
      <c r="L396" s="88"/>
      <c r="M396" s="91"/>
      <c r="Q396" s="88"/>
      <c r="V396" s="90"/>
      <c r="W396" s="88"/>
      <c r="AB396" s="90"/>
      <c r="AC396" s="89"/>
      <c r="AF396" s="90"/>
      <c r="AH396" s="95"/>
    </row>
    <row r="397" spans="2:34" x14ac:dyDescent="0.25">
      <c r="B397" s="89"/>
      <c r="G397" s="90"/>
      <c r="I397" s="90"/>
      <c r="J397" s="90"/>
      <c r="K397" s="90"/>
      <c r="L397" s="88"/>
      <c r="M397" s="91"/>
      <c r="Q397" s="88"/>
      <c r="V397" s="90"/>
      <c r="W397" s="88"/>
      <c r="AB397" s="90"/>
      <c r="AC397" s="89"/>
      <c r="AF397" s="90"/>
      <c r="AH397" s="95"/>
    </row>
    <row r="398" spans="2:34" x14ac:dyDescent="0.25">
      <c r="B398" s="89"/>
      <c r="G398" s="90"/>
      <c r="I398" s="90"/>
      <c r="J398" s="90"/>
      <c r="K398" s="90"/>
      <c r="L398" s="88"/>
      <c r="M398" s="91"/>
      <c r="Q398" s="88"/>
      <c r="V398" s="90"/>
      <c r="W398" s="88"/>
      <c r="AB398" s="90"/>
      <c r="AC398" s="89"/>
      <c r="AF398" s="90"/>
      <c r="AH398" s="95"/>
    </row>
    <row r="399" spans="2:34" x14ac:dyDescent="0.25">
      <c r="B399" s="89"/>
      <c r="G399" s="90"/>
      <c r="I399" s="90"/>
      <c r="J399" s="90"/>
      <c r="K399" s="90"/>
      <c r="L399" s="88"/>
      <c r="M399" s="91"/>
      <c r="Q399" s="88"/>
      <c r="V399" s="90"/>
      <c r="W399" s="88"/>
      <c r="AB399" s="90"/>
      <c r="AC399" s="89"/>
      <c r="AF399" s="90"/>
      <c r="AH399" s="95"/>
    </row>
    <row r="400" spans="2:34" x14ac:dyDescent="0.25">
      <c r="B400" s="89"/>
      <c r="G400" s="90"/>
      <c r="I400" s="90"/>
      <c r="J400" s="90"/>
      <c r="K400" s="90"/>
      <c r="L400" s="88"/>
      <c r="M400" s="91"/>
      <c r="Q400" s="88"/>
      <c r="V400" s="90"/>
      <c r="W400" s="88"/>
      <c r="AB400" s="90"/>
      <c r="AC400" s="89"/>
      <c r="AF400" s="90"/>
      <c r="AH400" s="95"/>
    </row>
    <row r="401" spans="2:34" x14ac:dyDescent="0.25">
      <c r="B401" s="89"/>
      <c r="G401" s="90"/>
      <c r="I401" s="90"/>
      <c r="J401" s="90"/>
      <c r="K401" s="90"/>
      <c r="L401" s="88"/>
      <c r="M401" s="91"/>
      <c r="Q401" s="88"/>
      <c r="V401" s="90"/>
      <c r="W401" s="88"/>
      <c r="AB401" s="90"/>
      <c r="AC401" s="89"/>
      <c r="AF401" s="90"/>
      <c r="AH401" s="95"/>
    </row>
    <row r="402" spans="2:34" x14ac:dyDescent="0.25">
      <c r="B402" s="89"/>
      <c r="G402" s="90"/>
      <c r="I402" s="90"/>
      <c r="J402" s="90"/>
      <c r="K402" s="90"/>
      <c r="L402" s="88"/>
      <c r="M402" s="91"/>
      <c r="Q402" s="88"/>
      <c r="V402" s="90"/>
      <c r="W402" s="88"/>
      <c r="AB402" s="90"/>
      <c r="AC402" s="89"/>
      <c r="AF402" s="90"/>
      <c r="AH402" s="95"/>
    </row>
    <row r="403" spans="2:34" x14ac:dyDescent="0.25">
      <c r="B403" s="89"/>
      <c r="G403" s="90"/>
      <c r="I403" s="90"/>
      <c r="J403" s="90"/>
      <c r="K403" s="90"/>
      <c r="L403" s="88"/>
      <c r="M403" s="91"/>
      <c r="Q403" s="88"/>
      <c r="V403" s="90"/>
      <c r="W403" s="88"/>
      <c r="AB403" s="90"/>
      <c r="AC403" s="89"/>
      <c r="AF403" s="90"/>
      <c r="AH403" s="95"/>
    </row>
    <row r="404" spans="2:34" x14ac:dyDescent="0.25">
      <c r="B404" s="89"/>
      <c r="G404" s="90"/>
      <c r="I404" s="90"/>
      <c r="J404" s="90"/>
      <c r="K404" s="90"/>
      <c r="L404" s="88"/>
      <c r="M404" s="91"/>
      <c r="Q404" s="88"/>
      <c r="V404" s="90"/>
      <c r="W404" s="88"/>
      <c r="AB404" s="90"/>
      <c r="AC404" s="89"/>
      <c r="AF404" s="90"/>
      <c r="AH404" s="95"/>
    </row>
    <row r="405" spans="2:34" x14ac:dyDescent="0.25">
      <c r="B405" s="89"/>
      <c r="G405" s="90"/>
      <c r="I405" s="90"/>
      <c r="J405" s="90"/>
      <c r="K405" s="90"/>
      <c r="L405" s="88"/>
      <c r="M405" s="91"/>
      <c r="Q405" s="88"/>
      <c r="V405" s="90"/>
      <c r="W405" s="88"/>
      <c r="AB405" s="90"/>
      <c r="AC405" s="89"/>
      <c r="AF405" s="90"/>
      <c r="AH405" s="95"/>
    </row>
    <row r="406" spans="2:34" x14ac:dyDescent="0.25">
      <c r="B406" s="89"/>
      <c r="G406" s="90"/>
      <c r="I406" s="90"/>
      <c r="J406" s="90"/>
      <c r="K406" s="90"/>
      <c r="L406" s="88"/>
      <c r="M406" s="91"/>
      <c r="Q406" s="88"/>
      <c r="V406" s="90"/>
      <c r="W406" s="88"/>
      <c r="AB406" s="90"/>
      <c r="AC406" s="89"/>
      <c r="AF406" s="90"/>
      <c r="AH406" s="95"/>
    </row>
    <row r="407" spans="2:34" x14ac:dyDescent="0.25">
      <c r="B407" s="89"/>
      <c r="G407" s="90"/>
      <c r="I407" s="90"/>
      <c r="J407" s="90"/>
      <c r="K407" s="90"/>
      <c r="L407" s="88"/>
      <c r="M407" s="91"/>
      <c r="Q407" s="88"/>
      <c r="V407" s="90"/>
      <c r="W407" s="88"/>
      <c r="AB407" s="90"/>
      <c r="AC407" s="89"/>
      <c r="AF407" s="90"/>
      <c r="AH407" s="95"/>
    </row>
    <row r="408" spans="2:34" x14ac:dyDescent="0.25">
      <c r="B408" s="89"/>
      <c r="G408" s="90"/>
      <c r="I408" s="90"/>
      <c r="J408" s="90"/>
      <c r="K408" s="90"/>
      <c r="L408" s="88"/>
      <c r="M408" s="91"/>
      <c r="Q408" s="88"/>
      <c r="V408" s="90"/>
      <c r="W408" s="88"/>
      <c r="AB408" s="90"/>
      <c r="AC408" s="89"/>
      <c r="AF408" s="90"/>
      <c r="AH408" s="95"/>
    </row>
    <row r="409" spans="2:34" x14ac:dyDescent="0.25">
      <c r="B409" s="89"/>
      <c r="G409" s="90"/>
      <c r="I409" s="90"/>
      <c r="J409" s="90"/>
      <c r="K409" s="90"/>
      <c r="L409" s="88"/>
      <c r="M409" s="91"/>
      <c r="Q409" s="88"/>
      <c r="V409" s="90"/>
      <c r="W409" s="88"/>
      <c r="AB409" s="90"/>
      <c r="AC409" s="89"/>
      <c r="AF409" s="90"/>
      <c r="AH409" s="95"/>
    </row>
    <row r="410" spans="2:34" x14ac:dyDescent="0.25">
      <c r="B410" s="89"/>
      <c r="G410" s="90"/>
      <c r="I410" s="90"/>
      <c r="J410" s="90"/>
      <c r="K410" s="90"/>
      <c r="L410" s="88"/>
      <c r="M410" s="91"/>
      <c r="Q410" s="88"/>
      <c r="V410" s="90"/>
      <c r="W410" s="88"/>
      <c r="AB410" s="90"/>
      <c r="AC410" s="89"/>
      <c r="AF410" s="90"/>
      <c r="AH410" s="95"/>
    </row>
    <row r="411" spans="2:34" x14ac:dyDescent="0.25">
      <c r="B411" s="89"/>
      <c r="G411" s="90"/>
      <c r="I411" s="90"/>
      <c r="J411" s="90"/>
      <c r="K411" s="90"/>
      <c r="L411" s="88"/>
      <c r="M411" s="91"/>
      <c r="Q411" s="88"/>
      <c r="V411" s="90"/>
      <c r="W411" s="88"/>
      <c r="AB411" s="90"/>
      <c r="AC411" s="89"/>
      <c r="AF411" s="90"/>
      <c r="AH411" s="95"/>
    </row>
    <row r="412" spans="2:34" x14ac:dyDescent="0.25">
      <c r="B412" s="89"/>
      <c r="G412" s="90"/>
      <c r="I412" s="90"/>
      <c r="J412" s="90"/>
      <c r="K412" s="90"/>
      <c r="L412" s="88"/>
      <c r="M412" s="91"/>
      <c r="Q412" s="88"/>
      <c r="V412" s="90"/>
      <c r="W412" s="88"/>
      <c r="AB412" s="90"/>
      <c r="AC412" s="89"/>
      <c r="AF412" s="90"/>
      <c r="AH412" s="95"/>
    </row>
    <row r="413" spans="2:34" x14ac:dyDescent="0.25">
      <c r="B413" s="89"/>
      <c r="G413" s="90"/>
      <c r="I413" s="90"/>
      <c r="J413" s="90"/>
      <c r="K413" s="90"/>
      <c r="L413" s="88"/>
      <c r="M413" s="91"/>
      <c r="Q413" s="88"/>
      <c r="V413" s="90"/>
      <c r="W413" s="88"/>
      <c r="AB413" s="90"/>
      <c r="AC413" s="89"/>
      <c r="AF413" s="90"/>
      <c r="AH413" s="95"/>
    </row>
    <row r="414" spans="2:34" x14ac:dyDescent="0.25">
      <c r="B414" s="89"/>
      <c r="G414" s="90"/>
      <c r="I414" s="90"/>
      <c r="J414" s="90"/>
      <c r="K414" s="90"/>
      <c r="L414" s="88"/>
      <c r="M414" s="91"/>
      <c r="Q414" s="88"/>
      <c r="V414" s="90"/>
      <c r="W414" s="88"/>
      <c r="AB414" s="90"/>
      <c r="AC414" s="89"/>
      <c r="AF414" s="90"/>
      <c r="AH414" s="95"/>
    </row>
    <row r="415" spans="2:34" x14ac:dyDescent="0.25">
      <c r="B415" s="89"/>
      <c r="G415" s="90"/>
      <c r="I415" s="90"/>
      <c r="J415" s="90"/>
      <c r="K415" s="90"/>
      <c r="L415" s="88"/>
      <c r="M415" s="91"/>
      <c r="Q415" s="88"/>
      <c r="V415" s="90"/>
      <c r="W415" s="88"/>
      <c r="AB415" s="90"/>
      <c r="AC415" s="89"/>
      <c r="AF415" s="90"/>
      <c r="AH415" s="95"/>
    </row>
    <row r="416" spans="2:34" x14ac:dyDescent="0.25">
      <c r="B416" s="89"/>
      <c r="G416" s="90"/>
      <c r="I416" s="90"/>
      <c r="J416" s="90"/>
      <c r="K416" s="90"/>
      <c r="L416" s="88"/>
      <c r="M416" s="91"/>
      <c r="Q416" s="88"/>
      <c r="V416" s="90"/>
      <c r="W416" s="88"/>
      <c r="AB416" s="90"/>
      <c r="AC416" s="89"/>
      <c r="AF416" s="90"/>
      <c r="AH416" s="95"/>
    </row>
    <row r="417" spans="2:34" x14ac:dyDescent="0.25">
      <c r="B417" s="89"/>
      <c r="G417" s="90"/>
      <c r="I417" s="90"/>
      <c r="J417" s="90"/>
      <c r="K417" s="90"/>
      <c r="L417" s="88"/>
      <c r="M417" s="91"/>
      <c r="Q417" s="88"/>
      <c r="V417" s="90"/>
      <c r="W417" s="88"/>
      <c r="AB417" s="90"/>
      <c r="AC417" s="89"/>
      <c r="AF417" s="90"/>
      <c r="AH417" s="95"/>
    </row>
    <row r="418" spans="2:34" x14ac:dyDescent="0.25">
      <c r="B418" s="89"/>
      <c r="G418" s="90"/>
      <c r="I418" s="90"/>
      <c r="J418" s="90"/>
      <c r="K418" s="90"/>
      <c r="L418" s="88"/>
      <c r="M418" s="91"/>
      <c r="Q418" s="88"/>
      <c r="V418" s="90"/>
      <c r="W418" s="88"/>
      <c r="AB418" s="90"/>
      <c r="AC418" s="89"/>
      <c r="AF418" s="90"/>
      <c r="AH418" s="95"/>
    </row>
    <row r="419" spans="2:34" x14ac:dyDescent="0.25">
      <c r="B419" s="89"/>
      <c r="G419" s="90"/>
      <c r="I419" s="90"/>
      <c r="J419" s="90"/>
      <c r="K419" s="90"/>
      <c r="L419" s="88"/>
      <c r="M419" s="91"/>
      <c r="Q419" s="88"/>
      <c r="V419" s="90"/>
      <c r="W419" s="88"/>
      <c r="AB419" s="90"/>
      <c r="AC419" s="89"/>
      <c r="AF419" s="90"/>
      <c r="AH419" s="95"/>
    </row>
    <row r="420" spans="2:34" x14ac:dyDescent="0.25">
      <c r="B420" s="89"/>
      <c r="G420" s="90"/>
      <c r="I420" s="90"/>
      <c r="J420" s="90"/>
      <c r="K420" s="90"/>
      <c r="L420" s="88"/>
      <c r="M420" s="91"/>
      <c r="Q420" s="88"/>
      <c r="V420" s="90"/>
      <c r="W420" s="88"/>
      <c r="AB420" s="90"/>
      <c r="AC420" s="89"/>
      <c r="AF420" s="90"/>
      <c r="AH420" s="95"/>
    </row>
    <row r="421" spans="2:34" x14ac:dyDescent="0.25">
      <c r="B421" s="89"/>
      <c r="G421" s="90"/>
      <c r="I421" s="90"/>
      <c r="J421" s="90"/>
      <c r="K421" s="90"/>
      <c r="L421" s="88"/>
      <c r="M421" s="91"/>
      <c r="Q421" s="88"/>
      <c r="V421" s="90"/>
      <c r="W421" s="88"/>
      <c r="AB421" s="90"/>
      <c r="AC421" s="89"/>
      <c r="AF421" s="90"/>
      <c r="AH421" s="95"/>
    </row>
    <row r="422" spans="2:34" x14ac:dyDescent="0.25">
      <c r="B422" s="89"/>
      <c r="G422" s="90"/>
      <c r="I422" s="90"/>
      <c r="J422" s="90"/>
      <c r="K422" s="90"/>
      <c r="L422" s="88"/>
      <c r="M422" s="91"/>
      <c r="Q422" s="88"/>
      <c r="V422" s="90"/>
      <c r="W422" s="88"/>
      <c r="AB422" s="90"/>
      <c r="AC422" s="89"/>
      <c r="AF422" s="90"/>
      <c r="AH422" s="95"/>
    </row>
    <row r="423" spans="2:34" x14ac:dyDescent="0.25">
      <c r="B423" s="89"/>
      <c r="G423" s="90"/>
      <c r="I423" s="90"/>
      <c r="J423" s="90"/>
      <c r="K423" s="90"/>
      <c r="L423" s="88"/>
      <c r="M423" s="91"/>
      <c r="Q423" s="88"/>
      <c r="V423" s="90"/>
      <c r="W423" s="88"/>
      <c r="AB423" s="90"/>
      <c r="AC423" s="89"/>
      <c r="AF423" s="90"/>
      <c r="AH423" s="95"/>
    </row>
    <row r="424" spans="2:34" x14ac:dyDescent="0.25">
      <c r="B424" s="89"/>
      <c r="G424" s="90"/>
      <c r="I424" s="90"/>
      <c r="J424" s="90"/>
      <c r="K424" s="90"/>
      <c r="L424" s="88"/>
      <c r="M424" s="91"/>
      <c r="Q424" s="88"/>
      <c r="V424" s="90"/>
      <c r="W424" s="88"/>
      <c r="AB424" s="90"/>
      <c r="AC424" s="89"/>
      <c r="AF424" s="90"/>
      <c r="AH424" s="95"/>
    </row>
    <row r="425" spans="2:34" x14ac:dyDescent="0.25">
      <c r="B425" s="89"/>
      <c r="G425" s="90"/>
      <c r="I425" s="90"/>
      <c r="J425" s="90"/>
      <c r="K425" s="90"/>
      <c r="L425" s="88"/>
      <c r="M425" s="91"/>
      <c r="Q425" s="88"/>
      <c r="V425" s="90"/>
      <c r="W425" s="88"/>
      <c r="AB425" s="90"/>
      <c r="AC425" s="89"/>
      <c r="AF425" s="90"/>
      <c r="AH425" s="95"/>
    </row>
    <row r="426" spans="2:34" x14ac:dyDescent="0.25">
      <c r="B426" s="89"/>
      <c r="G426" s="90"/>
      <c r="I426" s="90"/>
      <c r="J426" s="90"/>
      <c r="K426" s="90"/>
      <c r="L426" s="88"/>
      <c r="M426" s="91"/>
      <c r="Q426" s="88"/>
      <c r="V426" s="90"/>
      <c r="W426" s="88"/>
      <c r="AB426" s="90"/>
      <c r="AC426" s="89"/>
      <c r="AF426" s="90"/>
      <c r="AH426" s="95"/>
    </row>
    <row r="427" spans="2:34" x14ac:dyDescent="0.25">
      <c r="B427" s="89"/>
      <c r="G427" s="90"/>
      <c r="I427" s="90"/>
      <c r="J427" s="90"/>
      <c r="K427" s="90"/>
      <c r="L427" s="88"/>
      <c r="M427" s="91"/>
      <c r="Q427" s="88"/>
      <c r="V427" s="90"/>
      <c r="W427" s="88"/>
      <c r="AB427" s="90"/>
      <c r="AC427" s="89"/>
      <c r="AF427" s="90"/>
      <c r="AH427" s="95"/>
    </row>
    <row r="428" spans="2:34" x14ac:dyDescent="0.25">
      <c r="B428" s="89"/>
      <c r="G428" s="90"/>
      <c r="I428" s="90"/>
      <c r="J428" s="90"/>
      <c r="K428" s="90"/>
      <c r="L428" s="88"/>
      <c r="M428" s="91"/>
      <c r="Q428" s="88"/>
      <c r="V428" s="90"/>
      <c r="W428" s="88"/>
      <c r="AB428" s="90"/>
      <c r="AC428" s="89"/>
      <c r="AF428" s="90"/>
      <c r="AH428" s="95"/>
    </row>
    <row r="429" spans="2:34" x14ac:dyDescent="0.25">
      <c r="B429" s="89"/>
      <c r="G429" s="90"/>
      <c r="I429" s="90"/>
      <c r="J429" s="90"/>
      <c r="K429" s="90"/>
      <c r="L429" s="88"/>
      <c r="M429" s="91"/>
      <c r="Q429" s="88"/>
      <c r="V429" s="90"/>
      <c r="W429" s="88"/>
      <c r="AB429" s="90"/>
      <c r="AC429" s="89"/>
      <c r="AF429" s="90"/>
      <c r="AH429" s="95"/>
    </row>
    <row r="430" spans="2:34" x14ac:dyDescent="0.25">
      <c r="B430" s="89"/>
      <c r="G430" s="90"/>
      <c r="I430" s="90"/>
      <c r="J430" s="90"/>
      <c r="K430" s="90"/>
      <c r="L430" s="88"/>
      <c r="M430" s="91"/>
      <c r="Q430" s="88"/>
      <c r="V430" s="90"/>
      <c r="W430" s="88"/>
      <c r="AB430" s="90"/>
      <c r="AC430" s="89"/>
      <c r="AF430" s="90"/>
      <c r="AH430" s="95"/>
    </row>
    <row r="431" spans="2:34" x14ac:dyDescent="0.25">
      <c r="B431" s="89"/>
      <c r="G431" s="90"/>
      <c r="I431" s="90"/>
      <c r="J431" s="90"/>
      <c r="K431" s="90"/>
      <c r="L431" s="88"/>
      <c r="M431" s="91"/>
      <c r="Q431" s="88"/>
      <c r="V431" s="90"/>
      <c r="W431" s="88"/>
      <c r="AB431" s="90"/>
      <c r="AC431" s="89"/>
      <c r="AF431" s="90"/>
      <c r="AH431" s="95"/>
    </row>
    <row r="432" spans="2:34" x14ac:dyDescent="0.25">
      <c r="B432" s="89"/>
      <c r="G432" s="90"/>
      <c r="I432" s="90"/>
      <c r="J432" s="90"/>
      <c r="K432" s="90"/>
      <c r="L432" s="88"/>
      <c r="M432" s="91"/>
      <c r="Q432" s="88"/>
      <c r="V432" s="90"/>
      <c r="W432" s="88"/>
      <c r="AB432" s="90"/>
      <c r="AC432" s="89"/>
      <c r="AF432" s="90"/>
      <c r="AH432" s="95"/>
    </row>
    <row r="433" spans="2:34" x14ac:dyDescent="0.25">
      <c r="B433" s="89"/>
      <c r="G433" s="90"/>
      <c r="I433" s="90"/>
      <c r="J433" s="90"/>
      <c r="K433" s="90"/>
      <c r="L433" s="88"/>
      <c r="M433" s="91"/>
      <c r="Q433" s="88"/>
      <c r="V433" s="90"/>
      <c r="W433" s="88"/>
      <c r="AB433" s="90"/>
      <c r="AC433" s="89"/>
      <c r="AF433" s="90"/>
      <c r="AH433" s="95"/>
    </row>
    <row r="434" spans="2:34" x14ac:dyDescent="0.25">
      <c r="B434" s="89"/>
      <c r="G434" s="90"/>
      <c r="I434" s="90"/>
      <c r="J434" s="90"/>
      <c r="K434" s="90"/>
      <c r="L434" s="88"/>
      <c r="M434" s="91"/>
      <c r="Q434" s="88"/>
      <c r="V434" s="90"/>
      <c r="W434" s="88"/>
      <c r="AB434" s="90"/>
      <c r="AC434" s="89"/>
      <c r="AF434" s="90"/>
      <c r="AH434" s="95"/>
    </row>
    <row r="435" spans="2:34" x14ac:dyDescent="0.25">
      <c r="B435" s="89"/>
      <c r="G435" s="90"/>
      <c r="I435" s="90"/>
      <c r="J435" s="90"/>
      <c r="K435" s="90"/>
      <c r="L435" s="88"/>
      <c r="M435" s="91"/>
      <c r="Q435" s="88"/>
      <c r="V435" s="90"/>
      <c r="W435" s="88"/>
      <c r="AB435" s="90"/>
      <c r="AC435" s="89"/>
      <c r="AF435" s="90"/>
      <c r="AH435" s="95"/>
    </row>
    <row r="436" spans="2:34" x14ac:dyDescent="0.25">
      <c r="B436" s="89"/>
      <c r="G436" s="90"/>
      <c r="I436" s="90"/>
      <c r="J436" s="90"/>
      <c r="K436" s="90"/>
      <c r="L436" s="88"/>
      <c r="M436" s="91"/>
      <c r="Q436" s="88"/>
      <c r="V436" s="90"/>
      <c r="W436" s="88"/>
      <c r="AB436" s="90"/>
      <c r="AC436" s="89"/>
      <c r="AF436" s="90"/>
      <c r="AH436" s="95"/>
    </row>
    <row r="437" spans="2:34" x14ac:dyDescent="0.25">
      <c r="B437" s="89"/>
      <c r="G437" s="90"/>
      <c r="I437" s="90"/>
      <c r="J437" s="90"/>
      <c r="K437" s="90"/>
      <c r="L437" s="88"/>
      <c r="M437" s="91"/>
      <c r="Q437" s="88"/>
      <c r="V437" s="90"/>
      <c r="W437" s="88"/>
      <c r="AB437" s="90"/>
      <c r="AC437" s="89"/>
      <c r="AF437" s="90"/>
      <c r="AH437" s="95"/>
    </row>
    <row r="438" spans="2:34" x14ac:dyDescent="0.25">
      <c r="B438" s="89"/>
      <c r="G438" s="90"/>
      <c r="I438" s="90"/>
      <c r="J438" s="90"/>
      <c r="K438" s="90"/>
      <c r="L438" s="88"/>
      <c r="M438" s="91"/>
      <c r="Q438" s="88"/>
      <c r="V438" s="90"/>
      <c r="W438" s="88"/>
      <c r="AB438" s="90"/>
      <c r="AC438" s="89"/>
      <c r="AF438" s="90"/>
      <c r="AH438" s="95"/>
    </row>
    <row r="439" spans="2:34" x14ac:dyDescent="0.25">
      <c r="B439" s="89"/>
      <c r="G439" s="90"/>
      <c r="I439" s="90"/>
      <c r="J439" s="90"/>
      <c r="K439" s="90"/>
      <c r="L439" s="88"/>
      <c r="M439" s="91"/>
      <c r="Q439" s="88"/>
      <c r="V439" s="90"/>
      <c r="W439" s="88"/>
      <c r="AB439" s="90"/>
      <c r="AC439" s="89"/>
      <c r="AF439" s="90"/>
      <c r="AH439" s="95"/>
    </row>
    <row r="440" spans="2:34" x14ac:dyDescent="0.25">
      <c r="B440" s="89"/>
      <c r="G440" s="90"/>
      <c r="I440" s="90"/>
      <c r="J440" s="90"/>
      <c r="K440" s="90"/>
      <c r="L440" s="88"/>
      <c r="M440" s="91"/>
      <c r="Q440" s="88"/>
      <c r="V440" s="90"/>
      <c r="W440" s="88"/>
      <c r="AB440" s="90"/>
      <c r="AC440" s="89"/>
      <c r="AF440" s="90"/>
      <c r="AH440" s="95"/>
    </row>
    <row r="441" spans="2:34" x14ac:dyDescent="0.25">
      <c r="B441" s="89"/>
      <c r="G441" s="90"/>
      <c r="I441" s="90"/>
      <c r="J441" s="90"/>
      <c r="K441" s="90"/>
      <c r="L441" s="88"/>
      <c r="M441" s="91"/>
      <c r="Q441" s="88"/>
      <c r="V441" s="90"/>
      <c r="W441" s="88"/>
      <c r="AB441" s="90"/>
      <c r="AC441" s="89"/>
      <c r="AF441" s="90"/>
      <c r="AH441" s="95"/>
    </row>
    <row r="442" spans="2:34" x14ac:dyDescent="0.25">
      <c r="B442" s="89"/>
      <c r="G442" s="90"/>
      <c r="I442" s="90"/>
      <c r="J442" s="90"/>
      <c r="K442" s="90"/>
      <c r="L442" s="88"/>
      <c r="M442" s="91"/>
      <c r="Q442" s="88"/>
      <c r="V442" s="90"/>
      <c r="W442" s="88"/>
      <c r="AB442" s="90"/>
      <c r="AC442" s="89"/>
      <c r="AF442" s="90"/>
      <c r="AH442" s="95"/>
    </row>
    <row r="443" spans="2:34" x14ac:dyDescent="0.25">
      <c r="B443" s="89"/>
      <c r="G443" s="90"/>
      <c r="I443" s="90"/>
      <c r="J443" s="90"/>
      <c r="K443" s="90"/>
      <c r="L443" s="88"/>
      <c r="M443" s="91"/>
      <c r="Q443" s="88"/>
      <c r="V443" s="90"/>
      <c r="W443" s="88"/>
      <c r="AB443" s="90"/>
      <c r="AC443" s="89"/>
      <c r="AF443" s="90"/>
      <c r="AH443" s="95"/>
    </row>
    <row r="444" spans="2:34" x14ac:dyDescent="0.25">
      <c r="B444" s="89"/>
      <c r="G444" s="90"/>
      <c r="I444" s="90"/>
      <c r="J444" s="90"/>
      <c r="K444" s="90"/>
      <c r="L444" s="88"/>
      <c r="M444" s="91"/>
      <c r="Q444" s="88"/>
      <c r="V444" s="90"/>
      <c r="W444" s="88"/>
      <c r="AB444" s="90"/>
      <c r="AC444" s="89"/>
      <c r="AF444" s="90"/>
      <c r="AH444" s="95"/>
    </row>
    <row r="445" spans="2:34" x14ac:dyDescent="0.25">
      <c r="B445" s="89"/>
      <c r="G445" s="90"/>
      <c r="I445" s="90"/>
      <c r="J445" s="90"/>
      <c r="K445" s="90"/>
      <c r="L445" s="88"/>
      <c r="M445" s="91"/>
      <c r="Q445" s="88"/>
      <c r="V445" s="90"/>
      <c r="W445" s="88"/>
      <c r="AB445" s="90"/>
      <c r="AC445" s="89"/>
      <c r="AF445" s="90"/>
      <c r="AH445" s="95"/>
    </row>
    <row r="446" spans="2:34" x14ac:dyDescent="0.25">
      <c r="B446" s="89"/>
      <c r="G446" s="90"/>
      <c r="I446" s="90"/>
      <c r="J446" s="90"/>
      <c r="K446" s="90"/>
      <c r="L446" s="88"/>
      <c r="M446" s="91"/>
      <c r="Q446" s="88"/>
      <c r="V446" s="90"/>
      <c r="W446" s="88"/>
      <c r="AB446" s="90"/>
      <c r="AC446" s="89"/>
      <c r="AF446" s="90"/>
      <c r="AH446" s="95"/>
    </row>
    <row r="447" spans="2:34" x14ac:dyDescent="0.25">
      <c r="B447" s="89"/>
      <c r="G447" s="90"/>
      <c r="I447" s="90"/>
      <c r="J447" s="90"/>
      <c r="K447" s="90"/>
      <c r="L447" s="88"/>
      <c r="M447" s="91"/>
      <c r="Q447" s="88"/>
      <c r="V447" s="90"/>
      <c r="W447" s="88"/>
      <c r="AB447" s="90"/>
      <c r="AC447" s="89"/>
      <c r="AF447" s="90"/>
      <c r="AH447" s="95"/>
    </row>
    <row r="448" spans="2:34" x14ac:dyDescent="0.25">
      <c r="B448" s="89"/>
      <c r="G448" s="90"/>
      <c r="I448" s="90"/>
      <c r="J448" s="90"/>
      <c r="K448" s="90"/>
      <c r="L448" s="88"/>
      <c r="M448" s="91"/>
      <c r="Q448" s="88"/>
      <c r="V448" s="90"/>
      <c r="W448" s="88"/>
      <c r="AB448" s="90"/>
      <c r="AC448" s="89"/>
      <c r="AF448" s="90"/>
      <c r="AH448" s="95"/>
    </row>
    <row r="449" spans="2:34" x14ac:dyDescent="0.25">
      <c r="B449" s="89"/>
      <c r="G449" s="90"/>
      <c r="I449" s="90"/>
      <c r="J449" s="90"/>
      <c r="K449" s="90"/>
      <c r="L449" s="88"/>
      <c r="M449" s="91"/>
      <c r="Q449" s="88"/>
      <c r="V449" s="90"/>
      <c r="W449" s="88"/>
      <c r="AB449" s="90"/>
      <c r="AC449" s="89"/>
      <c r="AF449" s="90"/>
      <c r="AH449" s="95"/>
    </row>
    <row r="450" spans="2:34" x14ac:dyDescent="0.25">
      <c r="B450" s="89"/>
      <c r="G450" s="90"/>
      <c r="I450" s="90"/>
      <c r="J450" s="90"/>
      <c r="K450" s="90"/>
      <c r="L450" s="88"/>
      <c r="M450" s="91"/>
      <c r="Q450" s="88"/>
      <c r="V450" s="90"/>
      <c r="W450" s="88"/>
      <c r="AB450" s="90"/>
      <c r="AC450" s="89"/>
      <c r="AF450" s="90"/>
      <c r="AH450" s="95"/>
    </row>
    <row r="451" spans="2:34" x14ac:dyDescent="0.25">
      <c r="B451" s="89"/>
      <c r="G451" s="90"/>
      <c r="I451" s="90"/>
      <c r="J451" s="90"/>
      <c r="K451" s="90"/>
      <c r="L451" s="88"/>
      <c r="M451" s="91"/>
      <c r="Q451" s="88"/>
      <c r="V451" s="90"/>
      <c r="W451" s="88"/>
      <c r="AB451" s="90"/>
      <c r="AC451" s="89"/>
      <c r="AF451" s="90"/>
      <c r="AH451" s="95"/>
    </row>
    <row r="452" spans="2:34" x14ac:dyDescent="0.25">
      <c r="B452" s="89"/>
      <c r="G452" s="90"/>
      <c r="I452" s="90"/>
      <c r="J452" s="90"/>
      <c r="K452" s="90"/>
      <c r="L452" s="88"/>
      <c r="M452" s="91"/>
      <c r="Q452" s="88"/>
      <c r="V452" s="90"/>
      <c r="W452" s="88"/>
      <c r="AB452" s="90"/>
      <c r="AC452" s="89"/>
      <c r="AF452" s="90"/>
      <c r="AH452" s="95"/>
    </row>
    <row r="453" spans="2:34" x14ac:dyDescent="0.25">
      <c r="B453" s="89"/>
      <c r="G453" s="90"/>
      <c r="I453" s="90"/>
      <c r="J453" s="90"/>
      <c r="K453" s="90"/>
      <c r="L453" s="88"/>
      <c r="M453" s="91"/>
      <c r="Q453" s="88"/>
      <c r="V453" s="90"/>
      <c r="W453" s="88"/>
      <c r="AB453" s="90"/>
      <c r="AC453" s="89"/>
      <c r="AF453" s="90"/>
      <c r="AH453" s="95"/>
    </row>
    <row r="454" spans="2:34" x14ac:dyDescent="0.25">
      <c r="B454" s="89"/>
      <c r="G454" s="90"/>
      <c r="I454" s="90"/>
      <c r="J454" s="90"/>
      <c r="K454" s="90"/>
      <c r="L454" s="88"/>
      <c r="M454" s="91"/>
      <c r="Q454" s="88"/>
      <c r="V454" s="90"/>
      <c r="W454" s="88"/>
      <c r="AB454" s="90"/>
      <c r="AC454" s="89"/>
      <c r="AF454" s="90"/>
      <c r="AH454" s="95"/>
    </row>
    <row r="455" spans="2:34" x14ac:dyDescent="0.25">
      <c r="B455" s="89"/>
      <c r="G455" s="90"/>
      <c r="I455" s="90"/>
      <c r="J455" s="90"/>
      <c r="K455" s="90"/>
      <c r="L455" s="88"/>
      <c r="M455" s="91"/>
      <c r="Q455" s="88"/>
      <c r="V455" s="90"/>
      <c r="W455" s="88"/>
      <c r="AB455" s="90"/>
      <c r="AC455" s="89"/>
      <c r="AF455" s="90"/>
      <c r="AH455" s="95"/>
    </row>
    <row r="456" spans="2:34" x14ac:dyDescent="0.25">
      <c r="B456" s="89"/>
      <c r="G456" s="90"/>
      <c r="I456" s="90"/>
      <c r="J456" s="90"/>
      <c r="K456" s="90"/>
      <c r="L456" s="88"/>
      <c r="M456" s="91"/>
      <c r="Q456" s="88"/>
      <c r="V456" s="90"/>
      <c r="W456" s="88"/>
      <c r="AB456" s="90"/>
      <c r="AC456" s="89"/>
      <c r="AF456" s="90"/>
      <c r="AH456" s="95"/>
    </row>
    <row r="457" spans="2:34" x14ac:dyDescent="0.25">
      <c r="B457" s="89"/>
      <c r="G457" s="90"/>
      <c r="I457" s="90"/>
      <c r="J457" s="90"/>
      <c r="K457" s="90"/>
      <c r="L457" s="88"/>
      <c r="M457" s="91"/>
      <c r="Q457" s="88"/>
      <c r="V457" s="90"/>
      <c r="W457" s="88"/>
      <c r="AB457" s="90"/>
      <c r="AC457" s="89"/>
      <c r="AF457" s="90"/>
      <c r="AH457" s="95"/>
    </row>
    <row r="458" spans="2:34" x14ac:dyDescent="0.25">
      <c r="B458" s="89"/>
      <c r="G458" s="90"/>
      <c r="I458" s="90"/>
      <c r="J458" s="90"/>
      <c r="K458" s="90"/>
      <c r="L458" s="88"/>
      <c r="M458" s="91"/>
      <c r="Q458" s="88"/>
      <c r="V458" s="90"/>
      <c r="W458" s="88"/>
      <c r="AB458" s="90"/>
      <c r="AC458" s="89"/>
      <c r="AF458" s="90"/>
      <c r="AH458" s="95"/>
    </row>
    <row r="459" spans="2:34" x14ac:dyDescent="0.25">
      <c r="B459" s="89"/>
      <c r="G459" s="90"/>
      <c r="I459" s="90"/>
      <c r="J459" s="90"/>
      <c r="K459" s="90"/>
      <c r="L459" s="88"/>
      <c r="M459" s="91"/>
      <c r="Q459" s="88"/>
      <c r="V459" s="90"/>
      <c r="W459" s="88"/>
      <c r="AB459" s="90"/>
      <c r="AC459" s="89"/>
      <c r="AF459" s="90"/>
      <c r="AH459" s="95"/>
    </row>
    <row r="460" spans="2:34" x14ac:dyDescent="0.25">
      <c r="B460" s="89"/>
      <c r="G460" s="90"/>
      <c r="I460" s="90"/>
      <c r="J460" s="90"/>
      <c r="K460" s="90"/>
      <c r="L460" s="88"/>
      <c r="M460" s="91"/>
      <c r="Q460" s="88"/>
      <c r="V460" s="90"/>
      <c r="W460" s="88"/>
      <c r="AB460" s="90"/>
      <c r="AC460" s="89"/>
      <c r="AF460" s="90"/>
      <c r="AH460" s="95"/>
    </row>
    <row r="461" spans="2:34" x14ac:dyDescent="0.25">
      <c r="B461" s="89"/>
      <c r="G461" s="90"/>
      <c r="I461" s="90"/>
      <c r="J461" s="90"/>
      <c r="K461" s="90"/>
      <c r="L461" s="88"/>
      <c r="M461" s="91"/>
      <c r="Q461" s="88"/>
      <c r="V461" s="90"/>
      <c r="W461" s="88"/>
      <c r="AB461" s="90"/>
      <c r="AC461" s="89"/>
      <c r="AF461" s="90"/>
      <c r="AH461" s="95"/>
    </row>
    <row r="462" spans="2:34" x14ac:dyDescent="0.25">
      <c r="B462" s="89"/>
      <c r="G462" s="90"/>
      <c r="I462" s="90"/>
      <c r="J462" s="90"/>
      <c r="K462" s="90"/>
      <c r="L462" s="88"/>
      <c r="M462" s="91"/>
      <c r="Q462" s="88"/>
      <c r="V462" s="90"/>
      <c r="W462" s="88"/>
      <c r="AB462" s="90"/>
      <c r="AC462" s="89"/>
      <c r="AF462" s="90"/>
      <c r="AH462" s="95"/>
    </row>
    <row r="463" spans="2:34" x14ac:dyDescent="0.25">
      <c r="B463" s="89"/>
      <c r="G463" s="90"/>
      <c r="I463" s="90"/>
      <c r="J463" s="90"/>
      <c r="K463" s="90"/>
      <c r="L463" s="88"/>
      <c r="M463" s="91"/>
      <c r="Q463" s="88"/>
      <c r="V463" s="90"/>
      <c r="W463" s="88"/>
      <c r="AB463" s="90"/>
      <c r="AC463" s="89"/>
      <c r="AF463" s="90"/>
      <c r="AH463" s="95"/>
    </row>
    <row r="464" spans="2:34" x14ac:dyDescent="0.25">
      <c r="B464" s="89"/>
      <c r="G464" s="90"/>
      <c r="I464" s="90"/>
      <c r="J464" s="90"/>
      <c r="K464" s="90"/>
      <c r="L464" s="88"/>
      <c r="M464" s="91"/>
      <c r="Q464" s="88"/>
      <c r="V464" s="90"/>
      <c r="W464" s="88"/>
      <c r="AB464" s="90"/>
      <c r="AC464" s="89"/>
      <c r="AF464" s="90"/>
      <c r="AH464" s="95"/>
    </row>
    <row r="465" spans="2:34" x14ac:dyDescent="0.25">
      <c r="B465" s="89"/>
      <c r="G465" s="90"/>
      <c r="I465" s="90"/>
      <c r="J465" s="90"/>
      <c r="K465" s="90"/>
      <c r="L465" s="88"/>
      <c r="M465" s="91"/>
      <c r="Q465" s="88"/>
      <c r="V465" s="90"/>
      <c r="W465" s="88"/>
      <c r="AB465" s="90"/>
      <c r="AC465" s="89"/>
      <c r="AF465" s="90"/>
      <c r="AH465" s="95"/>
    </row>
    <row r="466" spans="2:34" x14ac:dyDescent="0.25">
      <c r="B466" s="89"/>
      <c r="G466" s="90"/>
      <c r="I466" s="90"/>
      <c r="J466" s="90"/>
      <c r="K466" s="90"/>
      <c r="L466" s="88"/>
      <c r="M466" s="91"/>
      <c r="Q466" s="88"/>
      <c r="V466" s="90"/>
      <c r="W466" s="88"/>
      <c r="AB466" s="90"/>
      <c r="AC466" s="89"/>
      <c r="AF466" s="90"/>
      <c r="AH466" s="95"/>
    </row>
    <row r="467" spans="2:34" x14ac:dyDescent="0.25">
      <c r="B467" s="89"/>
      <c r="G467" s="90"/>
      <c r="I467" s="90"/>
      <c r="J467" s="90"/>
      <c r="K467" s="90"/>
      <c r="L467" s="88"/>
      <c r="M467" s="91"/>
      <c r="Q467" s="88"/>
      <c r="V467" s="90"/>
      <c r="W467" s="88"/>
      <c r="AB467" s="90"/>
      <c r="AC467" s="89"/>
      <c r="AF467" s="90"/>
      <c r="AH467" s="95"/>
    </row>
    <row r="468" spans="2:34" x14ac:dyDescent="0.25">
      <c r="B468" s="89"/>
      <c r="G468" s="90"/>
      <c r="I468" s="90"/>
      <c r="J468" s="90"/>
      <c r="K468" s="90"/>
      <c r="L468" s="88"/>
      <c r="M468" s="91"/>
      <c r="Q468" s="88"/>
      <c r="V468" s="90"/>
      <c r="W468" s="88"/>
      <c r="AB468" s="90"/>
      <c r="AC468" s="89"/>
      <c r="AF468" s="90"/>
      <c r="AH468" s="95"/>
    </row>
    <row r="469" spans="2:34" x14ac:dyDescent="0.25">
      <c r="B469" s="89"/>
      <c r="G469" s="90"/>
      <c r="I469" s="90"/>
      <c r="J469" s="90"/>
      <c r="K469" s="90"/>
      <c r="L469" s="88"/>
      <c r="M469" s="91"/>
      <c r="Q469" s="88"/>
      <c r="V469" s="90"/>
      <c r="W469" s="88"/>
      <c r="AB469" s="90"/>
      <c r="AC469" s="89"/>
      <c r="AF469" s="90"/>
      <c r="AH469" s="95"/>
    </row>
    <row r="470" spans="2:34" x14ac:dyDescent="0.25">
      <c r="B470" s="89"/>
      <c r="G470" s="90"/>
      <c r="I470" s="90"/>
      <c r="J470" s="90"/>
      <c r="K470" s="90"/>
      <c r="L470" s="88"/>
      <c r="M470" s="91"/>
      <c r="Q470" s="88"/>
      <c r="V470" s="90"/>
      <c r="W470" s="88"/>
      <c r="AB470" s="90"/>
      <c r="AC470" s="89"/>
      <c r="AF470" s="90"/>
      <c r="AH470" s="95"/>
    </row>
    <row r="471" spans="2:34" x14ac:dyDescent="0.25">
      <c r="B471" s="89"/>
      <c r="G471" s="90"/>
      <c r="I471" s="90"/>
      <c r="J471" s="90"/>
      <c r="K471" s="90"/>
      <c r="L471" s="88"/>
      <c r="M471" s="91"/>
      <c r="Q471" s="88"/>
      <c r="V471" s="90"/>
      <c r="W471" s="88"/>
      <c r="AB471" s="90"/>
      <c r="AC471" s="89"/>
      <c r="AF471" s="90"/>
      <c r="AH471" s="95"/>
    </row>
    <row r="472" spans="2:34" x14ac:dyDescent="0.25">
      <c r="B472" s="89"/>
      <c r="G472" s="90"/>
      <c r="I472" s="90"/>
      <c r="J472" s="90"/>
      <c r="K472" s="90"/>
      <c r="L472" s="88"/>
      <c r="M472" s="91"/>
      <c r="Q472" s="88"/>
      <c r="V472" s="90"/>
      <c r="W472" s="88"/>
      <c r="AB472" s="90"/>
      <c r="AC472" s="89"/>
      <c r="AF472" s="90"/>
      <c r="AH472" s="95"/>
    </row>
    <row r="473" spans="2:34" x14ac:dyDescent="0.25">
      <c r="B473" s="89"/>
      <c r="G473" s="90"/>
      <c r="I473" s="90"/>
      <c r="J473" s="90"/>
      <c r="K473" s="90"/>
      <c r="L473" s="88"/>
      <c r="M473" s="91"/>
      <c r="Q473" s="88"/>
      <c r="V473" s="90"/>
      <c r="W473" s="88"/>
      <c r="AB473" s="90"/>
      <c r="AC473" s="89"/>
      <c r="AF473" s="90"/>
      <c r="AH473" s="95"/>
    </row>
    <row r="474" spans="2:34" x14ac:dyDescent="0.25">
      <c r="B474" s="89"/>
      <c r="G474" s="90"/>
      <c r="I474" s="90"/>
      <c r="J474" s="90"/>
      <c r="K474" s="90"/>
      <c r="L474" s="88"/>
      <c r="M474" s="91"/>
      <c r="Q474" s="88"/>
      <c r="V474" s="90"/>
      <c r="W474" s="88"/>
      <c r="AB474" s="90"/>
      <c r="AC474" s="89"/>
      <c r="AF474" s="90"/>
      <c r="AH474" s="95"/>
    </row>
    <row r="475" spans="2:34" x14ac:dyDescent="0.25">
      <c r="B475" s="89"/>
      <c r="G475" s="90"/>
      <c r="I475" s="90"/>
      <c r="J475" s="90"/>
      <c r="K475" s="90"/>
      <c r="L475" s="88"/>
      <c r="M475" s="91"/>
      <c r="Q475" s="88"/>
      <c r="V475" s="90"/>
      <c r="W475" s="88"/>
      <c r="AB475" s="90"/>
      <c r="AC475" s="89"/>
      <c r="AF475" s="90"/>
      <c r="AH475" s="95"/>
    </row>
    <row r="476" spans="2:34" x14ac:dyDescent="0.25">
      <c r="B476" s="89"/>
      <c r="G476" s="90"/>
      <c r="I476" s="90"/>
      <c r="J476" s="90"/>
      <c r="K476" s="90"/>
      <c r="L476" s="88"/>
      <c r="M476" s="91"/>
      <c r="Q476" s="88"/>
      <c r="V476" s="90"/>
      <c r="W476" s="88"/>
      <c r="AB476" s="90"/>
      <c r="AC476" s="89"/>
      <c r="AF476" s="90"/>
      <c r="AH476" s="95"/>
    </row>
    <row r="477" spans="2:34" x14ac:dyDescent="0.25">
      <c r="B477" s="89"/>
      <c r="G477" s="90"/>
      <c r="I477" s="90"/>
      <c r="J477" s="90"/>
      <c r="K477" s="90"/>
      <c r="L477" s="88"/>
      <c r="M477" s="91"/>
      <c r="Q477" s="88"/>
      <c r="V477" s="90"/>
      <c r="W477" s="88"/>
      <c r="AB477" s="90"/>
      <c r="AC477" s="89"/>
      <c r="AF477" s="90"/>
      <c r="AH477" s="95"/>
    </row>
    <row r="478" spans="2:34" x14ac:dyDescent="0.25">
      <c r="B478" s="89"/>
      <c r="G478" s="90"/>
      <c r="I478" s="90"/>
      <c r="J478" s="90"/>
      <c r="K478" s="90"/>
      <c r="L478" s="88"/>
      <c r="M478" s="91"/>
      <c r="Q478" s="88"/>
      <c r="V478" s="90"/>
      <c r="W478" s="88"/>
      <c r="AB478" s="90"/>
      <c r="AC478" s="89"/>
      <c r="AF478" s="90"/>
      <c r="AH478" s="95"/>
    </row>
    <row r="479" spans="2:34" x14ac:dyDescent="0.25">
      <c r="B479" s="89"/>
      <c r="G479" s="90"/>
      <c r="I479" s="90"/>
      <c r="J479" s="90"/>
      <c r="K479" s="90"/>
      <c r="L479" s="88"/>
      <c r="M479" s="91"/>
      <c r="Q479" s="88"/>
      <c r="V479" s="90"/>
      <c r="W479" s="88"/>
      <c r="AB479" s="90"/>
      <c r="AC479" s="89"/>
      <c r="AF479" s="90"/>
      <c r="AH479" s="95"/>
    </row>
    <row r="480" spans="2:34" x14ac:dyDescent="0.25">
      <c r="B480" s="89"/>
      <c r="G480" s="90"/>
      <c r="I480" s="90"/>
      <c r="J480" s="90"/>
      <c r="K480" s="90"/>
      <c r="L480" s="88"/>
      <c r="M480" s="91"/>
      <c r="Q480" s="88"/>
      <c r="V480" s="90"/>
      <c r="W480" s="88"/>
      <c r="AB480" s="90"/>
      <c r="AC480" s="89"/>
      <c r="AF480" s="90"/>
      <c r="AH480" s="95"/>
    </row>
    <row r="481" spans="2:34" x14ac:dyDescent="0.25">
      <c r="B481" s="89"/>
      <c r="G481" s="90"/>
      <c r="I481" s="90"/>
      <c r="J481" s="90"/>
      <c r="K481" s="90"/>
      <c r="L481" s="88"/>
      <c r="M481" s="91"/>
      <c r="Q481" s="88"/>
      <c r="V481" s="90"/>
      <c r="W481" s="88"/>
      <c r="AB481" s="90"/>
      <c r="AC481" s="89"/>
      <c r="AF481" s="90"/>
      <c r="AH481" s="95"/>
    </row>
    <row r="482" spans="2:34" x14ac:dyDescent="0.25">
      <c r="B482" s="89"/>
      <c r="G482" s="90"/>
      <c r="I482" s="90"/>
      <c r="J482" s="90"/>
      <c r="K482" s="90"/>
      <c r="L482" s="88"/>
      <c r="M482" s="91"/>
      <c r="Q482" s="88"/>
      <c r="V482" s="90"/>
      <c r="W482" s="88"/>
      <c r="AB482" s="90"/>
      <c r="AC482" s="89"/>
      <c r="AF482" s="90"/>
      <c r="AH482" s="95"/>
    </row>
    <row r="483" spans="2:34" x14ac:dyDescent="0.25">
      <c r="B483" s="89"/>
      <c r="G483" s="90"/>
      <c r="I483" s="90"/>
      <c r="J483" s="90"/>
      <c r="K483" s="90"/>
      <c r="L483" s="88"/>
      <c r="M483" s="91"/>
      <c r="Q483" s="88"/>
      <c r="V483" s="90"/>
      <c r="W483" s="88"/>
      <c r="AB483" s="90"/>
      <c r="AC483" s="89"/>
      <c r="AF483" s="90"/>
      <c r="AH483" s="95"/>
    </row>
    <row r="484" spans="2:34" x14ac:dyDescent="0.25">
      <c r="B484" s="89"/>
      <c r="G484" s="90"/>
      <c r="I484" s="90"/>
      <c r="J484" s="90"/>
      <c r="K484" s="90"/>
      <c r="L484" s="88"/>
      <c r="M484" s="91"/>
      <c r="Q484" s="88"/>
      <c r="V484" s="90"/>
      <c r="W484" s="88"/>
      <c r="AB484" s="90"/>
      <c r="AC484" s="89"/>
      <c r="AF484" s="90"/>
      <c r="AH484" s="95"/>
    </row>
    <row r="485" spans="2:34" x14ac:dyDescent="0.25">
      <c r="B485" s="89"/>
      <c r="G485" s="90"/>
      <c r="I485" s="90"/>
      <c r="J485" s="90"/>
      <c r="K485" s="90"/>
      <c r="L485" s="88"/>
      <c r="M485" s="91"/>
      <c r="Q485" s="88"/>
      <c r="V485" s="90"/>
      <c r="W485" s="88"/>
      <c r="AB485" s="90"/>
      <c r="AC485" s="89"/>
      <c r="AF485" s="90"/>
      <c r="AH485" s="95"/>
    </row>
    <row r="486" spans="2:34" x14ac:dyDescent="0.25">
      <c r="B486" s="89"/>
      <c r="G486" s="90"/>
      <c r="I486" s="90"/>
      <c r="J486" s="90"/>
      <c r="K486" s="90"/>
      <c r="L486" s="88"/>
      <c r="M486" s="91"/>
      <c r="Q486" s="88"/>
      <c r="V486" s="90"/>
      <c r="W486" s="88"/>
      <c r="AB486" s="90"/>
      <c r="AC486" s="89"/>
      <c r="AF486" s="90"/>
      <c r="AH486" s="95"/>
    </row>
    <row r="487" spans="2:34" x14ac:dyDescent="0.25">
      <c r="B487" s="89"/>
      <c r="G487" s="90"/>
      <c r="I487" s="90"/>
      <c r="J487" s="90"/>
      <c r="K487" s="90"/>
      <c r="L487" s="88"/>
      <c r="M487" s="91"/>
      <c r="Q487" s="88"/>
      <c r="V487" s="90"/>
      <c r="W487" s="88"/>
      <c r="AB487" s="90"/>
      <c r="AC487" s="89"/>
      <c r="AF487" s="90"/>
      <c r="AH487" s="95"/>
    </row>
    <row r="488" spans="2:34" x14ac:dyDescent="0.25">
      <c r="B488" s="89"/>
      <c r="G488" s="90"/>
      <c r="I488" s="90"/>
      <c r="J488" s="90"/>
      <c r="K488" s="90"/>
      <c r="L488" s="88"/>
      <c r="M488" s="91"/>
      <c r="Q488" s="88"/>
      <c r="V488" s="90"/>
      <c r="W488" s="88"/>
      <c r="AB488" s="90"/>
      <c r="AC488" s="89"/>
      <c r="AF488" s="90"/>
      <c r="AH488" s="95"/>
    </row>
    <row r="489" spans="2:34" x14ac:dyDescent="0.25">
      <c r="B489" s="89"/>
      <c r="G489" s="90"/>
      <c r="I489" s="90"/>
      <c r="J489" s="90"/>
      <c r="K489" s="90"/>
      <c r="L489" s="88"/>
      <c r="M489" s="91"/>
      <c r="Q489" s="88"/>
      <c r="V489" s="90"/>
      <c r="W489" s="88"/>
      <c r="AB489" s="90"/>
      <c r="AC489" s="89"/>
      <c r="AF489" s="90"/>
      <c r="AH489" s="95"/>
    </row>
    <row r="490" spans="2:34" x14ac:dyDescent="0.25">
      <c r="B490" s="89"/>
      <c r="G490" s="90"/>
      <c r="I490" s="90"/>
      <c r="J490" s="90"/>
      <c r="K490" s="90"/>
      <c r="L490" s="88"/>
      <c r="M490" s="91"/>
      <c r="Q490" s="88"/>
      <c r="V490" s="90"/>
      <c r="W490" s="88"/>
      <c r="AB490" s="90"/>
      <c r="AC490" s="89"/>
      <c r="AF490" s="90"/>
      <c r="AH490" s="95"/>
    </row>
    <row r="491" spans="2:34" x14ac:dyDescent="0.25">
      <c r="B491" s="89"/>
      <c r="G491" s="90"/>
      <c r="I491" s="90"/>
      <c r="J491" s="90"/>
      <c r="K491" s="90"/>
      <c r="L491" s="88"/>
      <c r="M491" s="91"/>
      <c r="Q491" s="88"/>
      <c r="V491" s="90"/>
      <c r="W491" s="88"/>
      <c r="AB491" s="90"/>
      <c r="AC491" s="89"/>
      <c r="AF491" s="90"/>
      <c r="AH491" s="95"/>
    </row>
    <row r="492" spans="2:34" x14ac:dyDescent="0.25">
      <c r="B492" s="89"/>
      <c r="G492" s="90"/>
      <c r="I492" s="90"/>
      <c r="J492" s="90"/>
      <c r="K492" s="90"/>
      <c r="L492" s="88"/>
      <c r="M492" s="91"/>
      <c r="Q492" s="88"/>
      <c r="V492" s="90"/>
      <c r="W492" s="88"/>
      <c r="AB492" s="90"/>
      <c r="AC492" s="89"/>
      <c r="AF492" s="90"/>
      <c r="AH492" s="95"/>
    </row>
    <row r="493" spans="2:34" x14ac:dyDescent="0.25">
      <c r="B493" s="89"/>
      <c r="G493" s="90"/>
      <c r="I493" s="90"/>
      <c r="J493" s="90"/>
      <c r="K493" s="90"/>
      <c r="L493" s="88"/>
      <c r="M493" s="91"/>
      <c r="Q493" s="88"/>
      <c r="V493" s="90"/>
      <c r="W493" s="88"/>
      <c r="AB493" s="90"/>
      <c r="AC493" s="89"/>
      <c r="AF493" s="90"/>
      <c r="AH493" s="95"/>
    </row>
    <row r="494" spans="2:34" x14ac:dyDescent="0.25">
      <c r="B494" s="89"/>
      <c r="G494" s="90"/>
      <c r="I494" s="90"/>
      <c r="J494" s="90"/>
      <c r="K494" s="90"/>
      <c r="L494" s="88"/>
      <c r="M494" s="91"/>
      <c r="Q494" s="88"/>
      <c r="V494" s="90"/>
      <c r="W494" s="88"/>
      <c r="AB494" s="90"/>
      <c r="AC494" s="89"/>
      <c r="AF494" s="90"/>
      <c r="AH494" s="95"/>
    </row>
    <row r="495" spans="2:34" x14ac:dyDescent="0.25">
      <c r="B495" s="89"/>
      <c r="G495" s="90"/>
      <c r="I495" s="90"/>
      <c r="J495" s="90"/>
      <c r="K495" s="90"/>
      <c r="L495" s="88"/>
      <c r="M495" s="91"/>
      <c r="Q495" s="88"/>
      <c r="V495" s="90"/>
      <c r="W495" s="88"/>
      <c r="AB495" s="90"/>
      <c r="AC495" s="89"/>
      <c r="AF495" s="90"/>
      <c r="AH495" s="95"/>
    </row>
    <row r="496" spans="2:34" x14ac:dyDescent="0.25">
      <c r="B496" s="89"/>
      <c r="G496" s="90"/>
      <c r="I496" s="90"/>
      <c r="J496" s="90"/>
      <c r="K496" s="90"/>
      <c r="L496" s="88"/>
      <c r="M496" s="91"/>
      <c r="Q496" s="88"/>
      <c r="V496" s="90"/>
      <c r="W496" s="88"/>
      <c r="AB496" s="90"/>
      <c r="AC496" s="89"/>
      <c r="AF496" s="90"/>
      <c r="AH496" s="95"/>
    </row>
    <row r="497" spans="2:34" x14ac:dyDescent="0.25">
      <c r="B497" s="89"/>
      <c r="G497" s="90"/>
      <c r="I497" s="90"/>
      <c r="J497" s="90"/>
      <c r="K497" s="90"/>
      <c r="L497" s="88"/>
      <c r="M497" s="91"/>
      <c r="Q497" s="88"/>
      <c r="V497" s="90"/>
      <c r="W497" s="88"/>
      <c r="AB497" s="90"/>
      <c r="AC497" s="89"/>
      <c r="AF497" s="90"/>
      <c r="AH497" s="95"/>
    </row>
    <row r="498" spans="2:34" x14ac:dyDescent="0.25">
      <c r="B498" s="89"/>
      <c r="G498" s="90"/>
      <c r="I498" s="90"/>
      <c r="J498" s="90"/>
      <c r="K498" s="90"/>
      <c r="L498" s="88"/>
      <c r="M498" s="91"/>
      <c r="Q498" s="88"/>
      <c r="V498" s="90"/>
      <c r="W498" s="88"/>
      <c r="AB498" s="90"/>
      <c r="AC498" s="89"/>
      <c r="AF498" s="90"/>
      <c r="AH498" s="95"/>
    </row>
    <row r="499" spans="2:34" x14ac:dyDescent="0.25">
      <c r="B499" s="89"/>
      <c r="G499" s="90"/>
      <c r="I499" s="90"/>
      <c r="J499" s="90"/>
      <c r="K499" s="90"/>
      <c r="L499" s="88"/>
      <c r="M499" s="91"/>
      <c r="Q499" s="88"/>
      <c r="V499" s="90"/>
      <c r="W499" s="88"/>
      <c r="AB499" s="90"/>
      <c r="AC499" s="89"/>
      <c r="AF499" s="90"/>
      <c r="AH499" s="95"/>
    </row>
    <row r="500" spans="2:34" x14ac:dyDescent="0.25">
      <c r="B500" s="89"/>
      <c r="G500" s="90"/>
      <c r="I500" s="90"/>
      <c r="J500" s="90"/>
      <c r="K500" s="90"/>
      <c r="L500" s="88"/>
      <c r="M500" s="91"/>
      <c r="Q500" s="88"/>
      <c r="V500" s="90"/>
      <c r="W500" s="88"/>
      <c r="AB500" s="90"/>
      <c r="AC500" s="89"/>
      <c r="AF500" s="90"/>
      <c r="AH500" s="95"/>
    </row>
    <row r="501" spans="2:34" x14ac:dyDescent="0.25">
      <c r="B501" s="89"/>
      <c r="G501" s="90"/>
      <c r="I501" s="90"/>
      <c r="J501" s="90"/>
      <c r="K501" s="90"/>
      <c r="L501" s="88"/>
      <c r="M501" s="91"/>
      <c r="Q501" s="88"/>
      <c r="V501" s="90"/>
      <c r="W501" s="88"/>
      <c r="AB501" s="90"/>
      <c r="AC501" s="89"/>
      <c r="AF501" s="90"/>
      <c r="AH501" s="95"/>
    </row>
    <row r="502" spans="2:34" x14ac:dyDescent="0.25">
      <c r="B502" s="89"/>
      <c r="G502" s="90"/>
      <c r="I502" s="90"/>
      <c r="J502" s="90"/>
      <c r="K502" s="90"/>
      <c r="L502" s="88"/>
      <c r="M502" s="91"/>
      <c r="Q502" s="88"/>
      <c r="V502" s="90"/>
      <c r="W502" s="88"/>
      <c r="AB502" s="90"/>
      <c r="AC502" s="89"/>
      <c r="AF502" s="90"/>
      <c r="AH502" s="95"/>
    </row>
    <row r="503" spans="2:34" x14ac:dyDescent="0.25">
      <c r="B503" s="89"/>
      <c r="G503" s="90"/>
      <c r="I503" s="90"/>
      <c r="J503" s="90"/>
      <c r="K503" s="90"/>
      <c r="L503" s="88"/>
      <c r="M503" s="91"/>
      <c r="Q503" s="88"/>
      <c r="V503" s="90"/>
      <c r="W503" s="88"/>
      <c r="AB503" s="90"/>
      <c r="AC503" s="89"/>
      <c r="AF503" s="90"/>
      <c r="AH503" s="95"/>
    </row>
    <row r="504" spans="2:34" x14ac:dyDescent="0.25">
      <c r="B504" s="89"/>
      <c r="G504" s="90"/>
      <c r="I504" s="90"/>
      <c r="J504" s="90"/>
      <c r="K504" s="90"/>
      <c r="L504" s="88"/>
      <c r="M504" s="91"/>
      <c r="Q504" s="88"/>
      <c r="V504" s="90"/>
      <c r="W504" s="88"/>
      <c r="AB504" s="90"/>
      <c r="AC504" s="89"/>
      <c r="AF504" s="90"/>
      <c r="AH504" s="95"/>
    </row>
    <row r="505" spans="2:34" x14ac:dyDescent="0.25">
      <c r="B505" s="89"/>
      <c r="G505" s="90"/>
      <c r="I505" s="90"/>
      <c r="J505" s="90"/>
      <c r="K505" s="90"/>
      <c r="L505" s="88"/>
      <c r="M505" s="91"/>
      <c r="Q505" s="88"/>
      <c r="V505" s="90"/>
      <c r="W505" s="88"/>
      <c r="AB505" s="90"/>
      <c r="AC505" s="89"/>
      <c r="AF505" s="90"/>
      <c r="AH505" s="95"/>
    </row>
    <row r="506" spans="2:34" x14ac:dyDescent="0.25">
      <c r="B506" s="89"/>
      <c r="G506" s="90"/>
      <c r="I506" s="90"/>
      <c r="J506" s="90"/>
      <c r="K506" s="90"/>
      <c r="L506" s="88"/>
      <c r="M506" s="91"/>
      <c r="Q506" s="88"/>
      <c r="V506" s="90"/>
      <c r="W506" s="88"/>
      <c r="AB506" s="90"/>
      <c r="AC506" s="89"/>
      <c r="AF506" s="90"/>
      <c r="AH506" s="95"/>
    </row>
    <row r="507" spans="2:34" x14ac:dyDescent="0.25">
      <c r="B507" s="89"/>
      <c r="G507" s="90"/>
      <c r="I507" s="90"/>
      <c r="J507" s="90"/>
      <c r="K507" s="90"/>
      <c r="L507" s="88"/>
      <c r="M507" s="91"/>
      <c r="Q507" s="88"/>
      <c r="V507" s="90"/>
      <c r="W507" s="88"/>
      <c r="AB507" s="90"/>
      <c r="AC507" s="89"/>
      <c r="AF507" s="90"/>
      <c r="AH507" s="95"/>
    </row>
    <row r="508" spans="2:34" x14ac:dyDescent="0.25">
      <c r="B508" s="89"/>
      <c r="G508" s="90"/>
      <c r="I508" s="90"/>
      <c r="J508" s="90"/>
      <c r="K508" s="90"/>
      <c r="L508" s="88"/>
      <c r="M508" s="91"/>
      <c r="Q508" s="88"/>
      <c r="V508" s="90"/>
      <c r="W508" s="88"/>
      <c r="AB508" s="90"/>
      <c r="AC508" s="89"/>
      <c r="AF508" s="90"/>
      <c r="AH508" s="95"/>
    </row>
    <row r="509" spans="2:34" x14ac:dyDescent="0.25">
      <c r="B509" s="89"/>
      <c r="G509" s="90"/>
      <c r="I509" s="90"/>
      <c r="J509" s="90"/>
      <c r="K509" s="90"/>
      <c r="L509" s="88"/>
      <c r="M509" s="91"/>
      <c r="Q509" s="88"/>
      <c r="V509" s="90"/>
      <c r="W509" s="88"/>
      <c r="AB509" s="90"/>
      <c r="AC509" s="89"/>
      <c r="AF509" s="90"/>
      <c r="AH509" s="95"/>
    </row>
    <row r="510" spans="2:34" x14ac:dyDescent="0.25">
      <c r="B510" s="89"/>
      <c r="G510" s="90"/>
      <c r="I510" s="90"/>
      <c r="J510" s="90"/>
      <c r="K510" s="90"/>
      <c r="L510" s="88"/>
      <c r="M510" s="91"/>
      <c r="Q510" s="88"/>
      <c r="V510" s="90"/>
      <c r="W510" s="88"/>
      <c r="AB510" s="90"/>
      <c r="AC510" s="89"/>
      <c r="AF510" s="90"/>
      <c r="AH510" s="95"/>
    </row>
    <row r="511" spans="2:34" x14ac:dyDescent="0.25">
      <c r="B511" s="89"/>
      <c r="G511" s="90"/>
      <c r="I511" s="90"/>
      <c r="J511" s="90"/>
      <c r="K511" s="90"/>
      <c r="L511" s="88"/>
      <c r="M511" s="91"/>
      <c r="Q511" s="88"/>
      <c r="V511" s="90"/>
      <c r="W511" s="88"/>
      <c r="AB511" s="90"/>
      <c r="AC511" s="89"/>
      <c r="AF511" s="90"/>
      <c r="AH511" s="95"/>
    </row>
    <row r="512" spans="2:34" x14ac:dyDescent="0.25">
      <c r="B512" s="89"/>
      <c r="G512" s="90"/>
      <c r="I512" s="90"/>
      <c r="J512" s="90"/>
      <c r="K512" s="90"/>
      <c r="L512" s="88"/>
      <c r="M512" s="91"/>
      <c r="Q512" s="88"/>
      <c r="V512" s="90"/>
      <c r="W512" s="88"/>
      <c r="AB512" s="90"/>
      <c r="AC512" s="89"/>
      <c r="AF512" s="90"/>
      <c r="AH512" s="95"/>
    </row>
    <row r="513" spans="2:34" x14ac:dyDescent="0.25">
      <c r="B513" s="89"/>
      <c r="G513" s="90"/>
      <c r="I513" s="90"/>
      <c r="J513" s="90"/>
      <c r="K513" s="90"/>
      <c r="L513" s="88"/>
      <c r="M513" s="91"/>
      <c r="Q513" s="88"/>
      <c r="V513" s="90"/>
      <c r="W513" s="88"/>
      <c r="AB513" s="90"/>
      <c r="AC513" s="89"/>
      <c r="AF513" s="90"/>
      <c r="AH513" s="95"/>
    </row>
    <row r="514" spans="2:34" x14ac:dyDescent="0.25">
      <c r="B514" s="89"/>
      <c r="G514" s="90"/>
      <c r="I514" s="90"/>
      <c r="J514" s="90"/>
      <c r="K514" s="90"/>
      <c r="L514" s="88"/>
      <c r="M514" s="91"/>
      <c r="Q514" s="88"/>
      <c r="V514" s="90"/>
      <c r="W514" s="88"/>
      <c r="AB514" s="90"/>
      <c r="AC514" s="89"/>
      <c r="AF514" s="90"/>
      <c r="AH514" s="95"/>
    </row>
    <row r="515" spans="2:34" x14ac:dyDescent="0.25">
      <c r="B515" s="89"/>
      <c r="G515" s="90"/>
      <c r="I515" s="90"/>
      <c r="J515" s="90"/>
      <c r="K515" s="90"/>
      <c r="L515" s="88"/>
      <c r="M515" s="91"/>
      <c r="Q515" s="88"/>
      <c r="V515" s="90"/>
      <c r="W515" s="88"/>
      <c r="AB515" s="90"/>
      <c r="AC515" s="89"/>
      <c r="AF515" s="90"/>
      <c r="AH515" s="95"/>
    </row>
    <row r="516" spans="2:34" x14ac:dyDescent="0.25">
      <c r="B516" s="89"/>
      <c r="G516" s="90"/>
      <c r="I516" s="90"/>
      <c r="J516" s="90"/>
      <c r="K516" s="90"/>
      <c r="L516" s="88"/>
      <c r="M516" s="91"/>
      <c r="Q516" s="88"/>
      <c r="V516" s="90"/>
      <c r="W516" s="88"/>
      <c r="AB516" s="90"/>
      <c r="AC516" s="89"/>
      <c r="AF516" s="90"/>
      <c r="AH516" s="95"/>
    </row>
    <row r="517" spans="2:34" x14ac:dyDescent="0.25">
      <c r="B517" s="89"/>
      <c r="G517" s="90"/>
      <c r="I517" s="90"/>
      <c r="J517" s="90"/>
      <c r="K517" s="90"/>
      <c r="L517" s="88"/>
      <c r="M517" s="91"/>
      <c r="Q517" s="88"/>
      <c r="V517" s="90"/>
      <c r="W517" s="88"/>
      <c r="AB517" s="90"/>
      <c r="AC517" s="89"/>
      <c r="AF517" s="90"/>
      <c r="AH517" s="95"/>
    </row>
    <row r="518" spans="2:34" x14ac:dyDescent="0.25">
      <c r="B518" s="89"/>
      <c r="G518" s="90"/>
      <c r="I518" s="90"/>
      <c r="J518" s="90"/>
      <c r="K518" s="90"/>
      <c r="L518" s="88"/>
      <c r="M518" s="91"/>
      <c r="Q518" s="88"/>
      <c r="V518" s="90"/>
      <c r="W518" s="88"/>
      <c r="AB518" s="90"/>
      <c r="AC518" s="89"/>
      <c r="AF518" s="90"/>
      <c r="AH518" s="95"/>
    </row>
    <row r="519" spans="2:34" x14ac:dyDescent="0.25">
      <c r="B519" s="89"/>
      <c r="G519" s="90"/>
      <c r="I519" s="90"/>
      <c r="J519" s="90"/>
      <c r="K519" s="90"/>
      <c r="L519" s="88"/>
      <c r="M519" s="91"/>
      <c r="Q519" s="88"/>
      <c r="V519" s="90"/>
      <c r="W519" s="88"/>
      <c r="AB519" s="90"/>
      <c r="AC519" s="89"/>
      <c r="AF519" s="90"/>
      <c r="AH519" s="95"/>
    </row>
    <row r="520" spans="2:34" x14ac:dyDescent="0.25">
      <c r="B520" s="89"/>
      <c r="G520" s="90"/>
      <c r="I520" s="90"/>
      <c r="J520" s="90"/>
      <c r="K520" s="90"/>
      <c r="L520" s="88"/>
      <c r="M520" s="91"/>
      <c r="Q520" s="88"/>
      <c r="V520" s="90"/>
      <c r="W520" s="88"/>
      <c r="AB520" s="90"/>
      <c r="AC520" s="89"/>
      <c r="AF520" s="90"/>
      <c r="AH520" s="95"/>
    </row>
    <row r="521" spans="2:34" x14ac:dyDescent="0.25">
      <c r="B521" s="89"/>
      <c r="G521" s="90"/>
      <c r="I521" s="90"/>
      <c r="J521" s="90"/>
      <c r="K521" s="90"/>
      <c r="L521" s="88"/>
      <c r="M521" s="91"/>
      <c r="Q521" s="88"/>
      <c r="V521" s="90"/>
      <c r="W521" s="88"/>
      <c r="AB521" s="90"/>
      <c r="AC521" s="89"/>
      <c r="AF521" s="90"/>
      <c r="AH521" s="95"/>
    </row>
    <row r="522" spans="2:34" x14ac:dyDescent="0.25">
      <c r="B522" s="89"/>
      <c r="G522" s="90"/>
      <c r="I522" s="90"/>
      <c r="J522" s="90"/>
      <c r="K522" s="90"/>
      <c r="L522" s="88"/>
      <c r="M522" s="91"/>
      <c r="Q522" s="88"/>
      <c r="V522" s="90"/>
      <c r="W522" s="88"/>
      <c r="AB522" s="90"/>
      <c r="AC522" s="89"/>
      <c r="AF522" s="90"/>
      <c r="AH522" s="95"/>
    </row>
    <row r="523" spans="2:34" x14ac:dyDescent="0.25">
      <c r="B523" s="89"/>
      <c r="G523" s="90"/>
      <c r="I523" s="90"/>
      <c r="J523" s="90"/>
      <c r="K523" s="90"/>
      <c r="L523" s="88"/>
      <c r="M523" s="91"/>
      <c r="Q523" s="88"/>
      <c r="V523" s="90"/>
      <c r="W523" s="88"/>
      <c r="AB523" s="90"/>
      <c r="AC523" s="89"/>
      <c r="AF523" s="90"/>
      <c r="AH523" s="95"/>
    </row>
    <row r="524" spans="2:34" x14ac:dyDescent="0.25">
      <c r="B524" s="89"/>
      <c r="G524" s="90"/>
      <c r="I524" s="90"/>
      <c r="J524" s="90"/>
      <c r="K524" s="90"/>
      <c r="L524" s="88"/>
      <c r="M524" s="91"/>
      <c r="Q524" s="88"/>
      <c r="V524" s="90"/>
      <c r="W524" s="88"/>
      <c r="AB524" s="90"/>
      <c r="AC524" s="89"/>
      <c r="AF524" s="90"/>
      <c r="AH524" s="95"/>
    </row>
    <row r="525" spans="2:34" x14ac:dyDescent="0.25">
      <c r="B525" s="89"/>
      <c r="G525" s="90"/>
      <c r="I525" s="90"/>
      <c r="J525" s="90"/>
      <c r="K525" s="90"/>
      <c r="L525" s="88"/>
      <c r="M525" s="91"/>
      <c r="Q525" s="88"/>
      <c r="V525" s="90"/>
      <c r="W525" s="88"/>
      <c r="AB525" s="90"/>
      <c r="AC525" s="89"/>
      <c r="AF525" s="90"/>
      <c r="AH525" s="95"/>
    </row>
    <row r="526" spans="2:34" x14ac:dyDescent="0.25">
      <c r="B526" s="89"/>
      <c r="G526" s="90"/>
      <c r="I526" s="90"/>
      <c r="J526" s="90"/>
      <c r="K526" s="90"/>
      <c r="L526" s="88"/>
      <c r="M526" s="91"/>
      <c r="Q526" s="88"/>
      <c r="V526" s="90"/>
      <c r="W526" s="88"/>
      <c r="AB526" s="90"/>
      <c r="AC526" s="89"/>
      <c r="AF526" s="90"/>
      <c r="AH526" s="95"/>
    </row>
    <row r="527" spans="2:34" x14ac:dyDescent="0.25">
      <c r="B527" s="89"/>
      <c r="G527" s="90"/>
      <c r="I527" s="90"/>
      <c r="J527" s="90"/>
      <c r="K527" s="90"/>
      <c r="L527" s="88"/>
      <c r="M527" s="91"/>
      <c r="Q527" s="88"/>
      <c r="V527" s="90"/>
      <c r="W527" s="88"/>
      <c r="AB527" s="90"/>
      <c r="AC527" s="89"/>
      <c r="AF527" s="90"/>
      <c r="AH527" s="95"/>
    </row>
    <row r="528" spans="2:34" x14ac:dyDescent="0.25">
      <c r="B528" s="89"/>
      <c r="G528" s="90"/>
      <c r="I528" s="90"/>
      <c r="J528" s="90"/>
      <c r="K528" s="90"/>
      <c r="L528" s="88"/>
      <c r="M528" s="91"/>
      <c r="Q528" s="88"/>
      <c r="V528" s="90"/>
      <c r="W528" s="88"/>
      <c r="AB528" s="90"/>
      <c r="AC528" s="89"/>
      <c r="AF528" s="90"/>
      <c r="AH528" s="95"/>
    </row>
    <row r="529" spans="2:34" x14ac:dyDescent="0.25">
      <c r="B529" s="89"/>
      <c r="G529" s="90"/>
      <c r="I529" s="90"/>
      <c r="J529" s="90"/>
      <c r="K529" s="90"/>
      <c r="L529" s="88"/>
      <c r="M529" s="91"/>
      <c r="Q529" s="88"/>
      <c r="V529" s="90"/>
      <c r="W529" s="88"/>
      <c r="AB529" s="90"/>
      <c r="AC529" s="89"/>
      <c r="AF529" s="90"/>
      <c r="AH529" s="95"/>
    </row>
    <row r="530" spans="2:34" x14ac:dyDescent="0.25">
      <c r="B530" s="89"/>
      <c r="G530" s="90"/>
      <c r="I530" s="90"/>
      <c r="J530" s="90"/>
      <c r="K530" s="90"/>
      <c r="L530" s="88"/>
      <c r="M530" s="91"/>
      <c r="Q530" s="88"/>
      <c r="V530" s="90"/>
      <c r="W530" s="88"/>
      <c r="AB530" s="90"/>
      <c r="AC530" s="89"/>
      <c r="AF530" s="90"/>
      <c r="AH530" s="95"/>
    </row>
    <row r="531" spans="2:34" x14ac:dyDescent="0.25">
      <c r="B531" s="89"/>
      <c r="G531" s="90"/>
      <c r="I531" s="90"/>
      <c r="J531" s="90"/>
      <c r="K531" s="90"/>
      <c r="L531" s="88"/>
      <c r="M531" s="91"/>
      <c r="Q531" s="88"/>
      <c r="V531" s="90"/>
      <c r="W531" s="88"/>
      <c r="AB531" s="90"/>
      <c r="AC531" s="89"/>
      <c r="AF531" s="90"/>
      <c r="AH531" s="95"/>
    </row>
    <row r="532" spans="2:34" x14ac:dyDescent="0.25">
      <c r="B532" s="89"/>
      <c r="G532" s="90"/>
      <c r="I532" s="90"/>
      <c r="J532" s="90"/>
      <c r="K532" s="90"/>
      <c r="L532" s="88"/>
      <c r="M532" s="91"/>
      <c r="Q532" s="88"/>
      <c r="V532" s="90"/>
      <c r="W532" s="88"/>
      <c r="AB532" s="90"/>
      <c r="AC532" s="89"/>
      <c r="AF532" s="90"/>
      <c r="AH532" s="95"/>
    </row>
    <row r="533" spans="2:34" x14ac:dyDescent="0.25">
      <c r="B533" s="89"/>
      <c r="G533" s="90"/>
      <c r="I533" s="90"/>
      <c r="J533" s="90"/>
      <c r="K533" s="90"/>
      <c r="L533" s="88"/>
      <c r="M533" s="91"/>
      <c r="Q533" s="88"/>
      <c r="V533" s="90"/>
      <c r="W533" s="88"/>
      <c r="AB533" s="90"/>
      <c r="AC533" s="89"/>
      <c r="AF533" s="90"/>
      <c r="AH533" s="95"/>
    </row>
    <row r="534" spans="2:34" x14ac:dyDescent="0.25">
      <c r="B534" s="89"/>
      <c r="G534" s="90"/>
      <c r="I534" s="90"/>
      <c r="J534" s="90"/>
      <c r="K534" s="90"/>
      <c r="L534" s="88"/>
      <c r="M534" s="91"/>
      <c r="Q534" s="88"/>
      <c r="V534" s="90"/>
      <c r="W534" s="88"/>
      <c r="AB534" s="90"/>
      <c r="AC534" s="89"/>
      <c r="AF534" s="90"/>
      <c r="AH534" s="95"/>
    </row>
    <row r="535" spans="2:34" x14ac:dyDescent="0.25">
      <c r="B535" s="89"/>
      <c r="G535" s="90"/>
      <c r="I535" s="90"/>
      <c r="J535" s="90"/>
      <c r="K535" s="90"/>
      <c r="L535" s="88"/>
      <c r="M535" s="91"/>
      <c r="Q535" s="88"/>
      <c r="V535" s="90"/>
      <c r="W535" s="88"/>
      <c r="AB535" s="90"/>
      <c r="AC535" s="89"/>
      <c r="AF535" s="90"/>
      <c r="AH535" s="95"/>
    </row>
    <row r="536" spans="2:34" x14ac:dyDescent="0.25">
      <c r="B536" s="89"/>
      <c r="G536" s="90"/>
      <c r="I536" s="90"/>
      <c r="J536" s="90"/>
      <c r="K536" s="90"/>
      <c r="L536" s="88"/>
      <c r="M536" s="91"/>
      <c r="Q536" s="88"/>
      <c r="V536" s="90"/>
      <c r="W536" s="88"/>
      <c r="AB536" s="90"/>
      <c r="AC536" s="89"/>
      <c r="AF536" s="90"/>
      <c r="AH536" s="95"/>
    </row>
    <row r="537" spans="2:34" x14ac:dyDescent="0.25">
      <c r="B537" s="89"/>
      <c r="G537" s="90"/>
      <c r="I537" s="90"/>
      <c r="J537" s="90"/>
      <c r="K537" s="90"/>
      <c r="L537" s="88"/>
      <c r="M537" s="91"/>
      <c r="Q537" s="88"/>
      <c r="V537" s="90"/>
      <c r="W537" s="88"/>
      <c r="AB537" s="90"/>
      <c r="AC537" s="89"/>
      <c r="AF537" s="90"/>
      <c r="AH537" s="95"/>
    </row>
    <row r="538" spans="2:34" x14ac:dyDescent="0.25">
      <c r="B538" s="89"/>
      <c r="G538" s="90"/>
      <c r="I538" s="90"/>
      <c r="J538" s="90"/>
      <c r="K538" s="90"/>
      <c r="L538" s="88"/>
      <c r="M538" s="91"/>
      <c r="Q538" s="88"/>
      <c r="V538" s="90"/>
      <c r="W538" s="88"/>
      <c r="AB538" s="90"/>
      <c r="AC538" s="89"/>
      <c r="AF538" s="90"/>
      <c r="AH538" s="95"/>
    </row>
    <row r="539" spans="2:34" x14ac:dyDescent="0.25">
      <c r="B539" s="89"/>
      <c r="G539" s="90"/>
      <c r="I539" s="90"/>
      <c r="J539" s="90"/>
      <c r="K539" s="90"/>
      <c r="L539" s="88"/>
      <c r="M539" s="91"/>
      <c r="Q539" s="88"/>
      <c r="V539" s="90"/>
      <c r="W539" s="88"/>
      <c r="AB539" s="90"/>
      <c r="AC539" s="89"/>
      <c r="AF539" s="90"/>
      <c r="AH539" s="95"/>
    </row>
    <row r="540" spans="2:34" x14ac:dyDescent="0.25">
      <c r="B540" s="89"/>
      <c r="G540" s="90"/>
      <c r="I540" s="90"/>
      <c r="J540" s="90"/>
      <c r="K540" s="90"/>
      <c r="L540" s="88"/>
      <c r="M540" s="91"/>
      <c r="Q540" s="88"/>
      <c r="V540" s="90"/>
      <c r="W540" s="88"/>
      <c r="AB540" s="90"/>
      <c r="AC540" s="89"/>
      <c r="AF540" s="90"/>
      <c r="AH540" s="95"/>
    </row>
    <row r="541" spans="2:34" x14ac:dyDescent="0.25">
      <c r="B541" s="89"/>
      <c r="G541" s="90"/>
      <c r="I541" s="90"/>
      <c r="J541" s="90"/>
      <c r="K541" s="90"/>
      <c r="L541" s="88"/>
      <c r="M541" s="91"/>
      <c r="Q541" s="88"/>
      <c r="V541" s="90"/>
      <c r="W541" s="88"/>
      <c r="AB541" s="90"/>
      <c r="AC541" s="89"/>
      <c r="AF541" s="90"/>
      <c r="AH541" s="95"/>
    </row>
    <row r="542" spans="2:34" x14ac:dyDescent="0.25">
      <c r="B542" s="89"/>
      <c r="G542" s="90"/>
      <c r="I542" s="90"/>
      <c r="J542" s="90"/>
      <c r="K542" s="90"/>
      <c r="L542" s="88"/>
      <c r="M542" s="91"/>
      <c r="Q542" s="88"/>
      <c r="V542" s="90"/>
      <c r="W542" s="88"/>
      <c r="AB542" s="90"/>
      <c r="AC542" s="89"/>
      <c r="AF542" s="90"/>
      <c r="AH542" s="95"/>
    </row>
    <row r="543" spans="2:34" x14ac:dyDescent="0.25">
      <c r="B543" s="89"/>
      <c r="G543" s="90"/>
      <c r="I543" s="90"/>
      <c r="J543" s="90"/>
      <c r="K543" s="90"/>
      <c r="L543" s="88"/>
      <c r="M543" s="91"/>
      <c r="Q543" s="88"/>
      <c r="V543" s="90"/>
      <c r="W543" s="88"/>
      <c r="AB543" s="90"/>
      <c r="AC543" s="89"/>
      <c r="AF543" s="90"/>
      <c r="AH543" s="95"/>
    </row>
    <row r="544" spans="2:34" x14ac:dyDescent="0.25">
      <c r="B544" s="89"/>
      <c r="G544" s="90"/>
      <c r="I544" s="90"/>
      <c r="J544" s="90"/>
      <c r="K544" s="90"/>
      <c r="L544" s="88"/>
      <c r="M544" s="91"/>
      <c r="Q544" s="88"/>
      <c r="V544" s="90"/>
      <c r="W544" s="88"/>
      <c r="AB544" s="90"/>
      <c r="AC544" s="89"/>
      <c r="AF544" s="90"/>
      <c r="AH544" s="95"/>
    </row>
    <row r="545" spans="2:34" x14ac:dyDescent="0.25">
      <c r="B545" s="89"/>
      <c r="G545" s="90"/>
      <c r="I545" s="90"/>
      <c r="J545" s="90"/>
      <c r="K545" s="90"/>
      <c r="L545" s="88"/>
      <c r="M545" s="91"/>
      <c r="Q545" s="88"/>
      <c r="V545" s="90"/>
      <c r="W545" s="88"/>
      <c r="AB545" s="90"/>
      <c r="AC545" s="89"/>
      <c r="AF545" s="90"/>
      <c r="AH545" s="95"/>
    </row>
    <row r="546" spans="2:34" x14ac:dyDescent="0.25">
      <c r="B546" s="89"/>
      <c r="G546" s="90"/>
      <c r="I546" s="90"/>
      <c r="J546" s="90"/>
      <c r="K546" s="90"/>
      <c r="L546" s="88"/>
      <c r="M546" s="91"/>
      <c r="Q546" s="88"/>
      <c r="V546" s="90"/>
      <c r="W546" s="88"/>
      <c r="AB546" s="90"/>
      <c r="AC546" s="89"/>
      <c r="AF546" s="90"/>
      <c r="AH546" s="95"/>
    </row>
    <row r="547" spans="2:34" x14ac:dyDescent="0.25">
      <c r="B547" s="89"/>
      <c r="G547" s="90"/>
      <c r="I547" s="90"/>
      <c r="J547" s="90"/>
      <c r="K547" s="90"/>
      <c r="L547" s="88"/>
      <c r="M547" s="91"/>
      <c r="Q547" s="88"/>
      <c r="V547" s="90"/>
      <c r="W547" s="88"/>
      <c r="AB547" s="90"/>
      <c r="AC547" s="89"/>
      <c r="AF547" s="90"/>
      <c r="AH547" s="95"/>
    </row>
    <row r="548" spans="2:34" x14ac:dyDescent="0.25">
      <c r="B548" s="89"/>
      <c r="G548" s="90"/>
      <c r="I548" s="90"/>
      <c r="J548" s="90"/>
      <c r="K548" s="90"/>
      <c r="L548" s="88"/>
      <c r="M548" s="91"/>
      <c r="Q548" s="88"/>
      <c r="V548" s="90"/>
      <c r="W548" s="88"/>
      <c r="AB548" s="90"/>
      <c r="AC548" s="89"/>
      <c r="AF548" s="90"/>
      <c r="AH548" s="95"/>
    </row>
    <row r="549" spans="2:34" x14ac:dyDescent="0.25">
      <c r="B549" s="89"/>
      <c r="G549" s="90"/>
      <c r="I549" s="90"/>
      <c r="J549" s="90"/>
      <c r="K549" s="90"/>
      <c r="L549" s="88"/>
      <c r="M549" s="91"/>
      <c r="Q549" s="88"/>
      <c r="V549" s="90"/>
      <c r="W549" s="88"/>
      <c r="AB549" s="90"/>
      <c r="AC549" s="89"/>
      <c r="AF549" s="90"/>
      <c r="AH549" s="95"/>
    </row>
    <row r="550" spans="2:34" x14ac:dyDescent="0.25">
      <c r="B550" s="89"/>
      <c r="G550" s="90"/>
      <c r="I550" s="90"/>
      <c r="J550" s="90"/>
      <c r="K550" s="90"/>
      <c r="L550" s="88"/>
      <c r="M550" s="91"/>
      <c r="Q550" s="88"/>
      <c r="V550" s="90"/>
      <c r="W550" s="88"/>
      <c r="AB550" s="90"/>
      <c r="AC550" s="89"/>
      <c r="AF550" s="90"/>
      <c r="AH550" s="95"/>
    </row>
    <row r="551" spans="2:34" x14ac:dyDescent="0.25">
      <c r="B551" s="89"/>
      <c r="G551" s="90"/>
      <c r="I551" s="90"/>
      <c r="J551" s="90"/>
      <c r="K551" s="90"/>
      <c r="L551" s="88"/>
      <c r="M551" s="91"/>
      <c r="Q551" s="88"/>
      <c r="V551" s="90"/>
      <c r="W551" s="88"/>
      <c r="AB551" s="90"/>
      <c r="AC551" s="89"/>
      <c r="AF551" s="90"/>
      <c r="AH551" s="95"/>
    </row>
    <row r="552" spans="2:34" x14ac:dyDescent="0.25">
      <c r="B552" s="89"/>
      <c r="G552" s="90"/>
      <c r="I552" s="90"/>
      <c r="J552" s="90"/>
      <c r="K552" s="90"/>
      <c r="L552" s="88"/>
      <c r="M552" s="91"/>
      <c r="Q552" s="88"/>
      <c r="V552" s="90"/>
      <c r="W552" s="88"/>
      <c r="AB552" s="90"/>
      <c r="AC552" s="89"/>
      <c r="AF552" s="90"/>
      <c r="AH552" s="95"/>
    </row>
    <row r="553" spans="2:34" x14ac:dyDescent="0.25">
      <c r="B553" s="89"/>
      <c r="G553" s="90"/>
      <c r="I553" s="90"/>
      <c r="J553" s="90"/>
      <c r="K553" s="90"/>
      <c r="L553" s="88"/>
      <c r="M553" s="91"/>
      <c r="Q553" s="88"/>
      <c r="V553" s="90"/>
      <c r="W553" s="88"/>
      <c r="AB553" s="90"/>
      <c r="AC553" s="89"/>
      <c r="AF553" s="90"/>
      <c r="AH553" s="95"/>
    </row>
    <row r="554" spans="2:34" x14ac:dyDescent="0.25">
      <c r="B554" s="89"/>
      <c r="G554" s="90"/>
      <c r="I554" s="90"/>
      <c r="J554" s="90"/>
      <c r="K554" s="90"/>
      <c r="L554" s="88"/>
      <c r="M554" s="91"/>
      <c r="Q554" s="88"/>
      <c r="V554" s="90"/>
      <c r="W554" s="88"/>
      <c r="AB554" s="90"/>
      <c r="AC554" s="89"/>
      <c r="AF554" s="90"/>
      <c r="AH554" s="95"/>
    </row>
    <row r="555" spans="2:34" x14ac:dyDescent="0.25">
      <c r="B555" s="89"/>
      <c r="G555" s="90"/>
      <c r="I555" s="90"/>
      <c r="J555" s="90"/>
      <c r="K555" s="90"/>
      <c r="L555" s="88"/>
      <c r="M555" s="91"/>
      <c r="Q555" s="88"/>
      <c r="V555" s="90"/>
      <c r="W555" s="88"/>
      <c r="AB555" s="90"/>
      <c r="AC555" s="89"/>
      <c r="AF555" s="90"/>
      <c r="AH555" s="95"/>
    </row>
    <row r="556" spans="2:34" x14ac:dyDescent="0.25">
      <c r="B556" s="89"/>
      <c r="G556" s="90"/>
      <c r="I556" s="90"/>
      <c r="J556" s="90"/>
      <c r="K556" s="90"/>
      <c r="L556" s="88"/>
      <c r="M556" s="91"/>
      <c r="Q556" s="88"/>
      <c r="V556" s="90"/>
      <c r="W556" s="88"/>
      <c r="AB556" s="90"/>
      <c r="AC556" s="89"/>
      <c r="AF556" s="90"/>
      <c r="AH556" s="95"/>
    </row>
    <row r="557" spans="2:34" x14ac:dyDescent="0.25">
      <c r="B557" s="89"/>
      <c r="G557" s="90"/>
      <c r="I557" s="90"/>
      <c r="J557" s="90"/>
      <c r="K557" s="90"/>
      <c r="L557" s="88"/>
      <c r="M557" s="91"/>
      <c r="Q557" s="88"/>
      <c r="V557" s="90"/>
      <c r="W557" s="88"/>
      <c r="AB557" s="90"/>
      <c r="AC557" s="89"/>
      <c r="AF557" s="90"/>
      <c r="AH557" s="95"/>
    </row>
    <row r="558" spans="2:34" x14ac:dyDescent="0.25">
      <c r="B558" s="89"/>
      <c r="G558" s="90"/>
      <c r="I558" s="90"/>
      <c r="J558" s="90"/>
      <c r="K558" s="90"/>
      <c r="L558" s="88"/>
      <c r="M558" s="91"/>
      <c r="Q558" s="88"/>
      <c r="V558" s="90"/>
      <c r="W558" s="88"/>
      <c r="AB558" s="90"/>
      <c r="AC558" s="89"/>
      <c r="AF558" s="90"/>
      <c r="AH558" s="95"/>
    </row>
    <row r="559" spans="2:34" x14ac:dyDescent="0.25">
      <c r="B559" s="89"/>
      <c r="G559" s="90"/>
      <c r="I559" s="90"/>
      <c r="J559" s="90"/>
      <c r="K559" s="90"/>
      <c r="L559" s="88"/>
      <c r="M559" s="91"/>
      <c r="Q559" s="88"/>
      <c r="V559" s="90"/>
      <c r="W559" s="88"/>
      <c r="AB559" s="90"/>
      <c r="AC559" s="89"/>
      <c r="AF559" s="90"/>
      <c r="AH559" s="95"/>
    </row>
    <row r="560" spans="2:34" x14ac:dyDescent="0.25">
      <c r="B560" s="89"/>
      <c r="G560" s="90"/>
      <c r="I560" s="90"/>
      <c r="J560" s="90"/>
      <c r="K560" s="90"/>
      <c r="L560" s="88"/>
      <c r="M560" s="91"/>
      <c r="Q560" s="88"/>
      <c r="V560" s="90"/>
      <c r="W560" s="88"/>
      <c r="AB560" s="90"/>
      <c r="AC560" s="89"/>
      <c r="AF560" s="90"/>
      <c r="AH560" s="95"/>
    </row>
    <row r="561" spans="2:34" x14ac:dyDescent="0.25">
      <c r="B561" s="89"/>
      <c r="G561" s="90"/>
      <c r="I561" s="90"/>
      <c r="J561" s="90"/>
      <c r="K561" s="90"/>
      <c r="L561" s="88"/>
      <c r="M561" s="91"/>
      <c r="Q561" s="88"/>
      <c r="V561" s="90"/>
      <c r="W561" s="88"/>
      <c r="AB561" s="90"/>
      <c r="AC561" s="89"/>
      <c r="AF561" s="90"/>
      <c r="AH561" s="95"/>
    </row>
    <row r="562" spans="2:34" x14ac:dyDescent="0.25">
      <c r="B562" s="89"/>
      <c r="G562" s="90"/>
      <c r="I562" s="90"/>
      <c r="J562" s="90"/>
      <c r="K562" s="90"/>
      <c r="L562" s="88"/>
      <c r="M562" s="91"/>
      <c r="Q562" s="88"/>
      <c r="V562" s="90"/>
      <c r="W562" s="88"/>
      <c r="AB562" s="90"/>
      <c r="AC562" s="89"/>
      <c r="AF562" s="90"/>
      <c r="AH562" s="95"/>
    </row>
    <row r="563" spans="2:34" x14ac:dyDescent="0.25">
      <c r="B563" s="89"/>
      <c r="G563" s="90"/>
      <c r="I563" s="90"/>
      <c r="J563" s="90"/>
      <c r="K563" s="90"/>
      <c r="L563" s="88"/>
      <c r="M563" s="91"/>
      <c r="Q563" s="88"/>
      <c r="V563" s="90"/>
      <c r="W563" s="88"/>
      <c r="AB563" s="90"/>
      <c r="AC563" s="89"/>
      <c r="AF563" s="90"/>
      <c r="AH563" s="95"/>
    </row>
    <row r="564" spans="2:34" x14ac:dyDescent="0.25">
      <c r="B564" s="89"/>
      <c r="G564" s="90"/>
      <c r="I564" s="90"/>
      <c r="J564" s="90"/>
      <c r="K564" s="90"/>
      <c r="L564" s="88"/>
      <c r="M564" s="91"/>
      <c r="Q564" s="88"/>
      <c r="V564" s="90"/>
      <c r="W564" s="88"/>
      <c r="AB564" s="90"/>
      <c r="AC564" s="89"/>
      <c r="AF564" s="90"/>
      <c r="AH564" s="95"/>
    </row>
    <row r="565" spans="2:34" x14ac:dyDescent="0.25">
      <c r="B565" s="89"/>
      <c r="G565" s="90"/>
      <c r="I565" s="90"/>
      <c r="J565" s="90"/>
      <c r="K565" s="90"/>
      <c r="L565" s="88"/>
      <c r="M565" s="91"/>
      <c r="Q565" s="88"/>
      <c r="V565" s="90"/>
      <c r="W565" s="88"/>
      <c r="AB565" s="90"/>
      <c r="AC565" s="89"/>
      <c r="AF565" s="90"/>
      <c r="AH565" s="95"/>
    </row>
    <row r="566" spans="2:34" x14ac:dyDescent="0.25">
      <c r="B566" s="89"/>
      <c r="G566" s="90"/>
      <c r="I566" s="90"/>
      <c r="J566" s="90"/>
      <c r="K566" s="90"/>
      <c r="L566" s="88"/>
      <c r="M566" s="91"/>
      <c r="Q566" s="88"/>
      <c r="V566" s="90"/>
      <c r="W566" s="88"/>
      <c r="AB566" s="90"/>
      <c r="AC566" s="89"/>
      <c r="AF566" s="90"/>
      <c r="AH566" s="95"/>
    </row>
    <row r="567" spans="2:34" x14ac:dyDescent="0.25">
      <c r="B567" s="89"/>
      <c r="G567" s="90"/>
      <c r="I567" s="90"/>
      <c r="J567" s="90"/>
      <c r="K567" s="90"/>
      <c r="L567" s="88"/>
      <c r="M567" s="91"/>
      <c r="Q567" s="88"/>
      <c r="V567" s="90"/>
      <c r="W567" s="88"/>
      <c r="AB567" s="90"/>
      <c r="AC567" s="89"/>
      <c r="AF567" s="90"/>
      <c r="AH567" s="95"/>
    </row>
    <row r="568" spans="2:34" x14ac:dyDescent="0.25">
      <c r="B568" s="89"/>
      <c r="G568" s="90"/>
      <c r="I568" s="90"/>
      <c r="J568" s="90"/>
      <c r="K568" s="90"/>
      <c r="L568" s="88"/>
      <c r="M568" s="91"/>
      <c r="Q568" s="88"/>
      <c r="V568" s="90"/>
      <c r="W568" s="88"/>
      <c r="AB568" s="90"/>
      <c r="AC568" s="89"/>
      <c r="AF568" s="90"/>
      <c r="AH568" s="95"/>
    </row>
    <row r="569" spans="2:34" x14ac:dyDescent="0.25">
      <c r="B569" s="89"/>
      <c r="G569" s="90"/>
      <c r="I569" s="90"/>
      <c r="J569" s="90"/>
      <c r="K569" s="90"/>
      <c r="L569" s="88"/>
      <c r="M569" s="91"/>
      <c r="Q569" s="88"/>
      <c r="V569" s="90"/>
      <c r="W569" s="88"/>
      <c r="AB569" s="90"/>
      <c r="AC569" s="89"/>
      <c r="AF569" s="90"/>
      <c r="AH569" s="95"/>
    </row>
    <row r="570" spans="2:34" x14ac:dyDescent="0.25">
      <c r="B570" s="89"/>
      <c r="G570" s="90"/>
      <c r="I570" s="90"/>
      <c r="J570" s="90"/>
      <c r="K570" s="90"/>
      <c r="L570" s="88"/>
      <c r="M570" s="91"/>
      <c r="Q570" s="88"/>
      <c r="V570" s="90"/>
      <c r="W570" s="88"/>
      <c r="AB570" s="90"/>
      <c r="AC570" s="89"/>
      <c r="AF570" s="90"/>
      <c r="AH570" s="95"/>
    </row>
    <row r="571" spans="2:34" x14ac:dyDescent="0.25">
      <c r="B571" s="89"/>
      <c r="G571" s="90"/>
      <c r="I571" s="90"/>
      <c r="J571" s="90"/>
      <c r="K571" s="90"/>
      <c r="L571" s="88"/>
      <c r="M571" s="91"/>
      <c r="Q571" s="88"/>
      <c r="V571" s="90"/>
      <c r="W571" s="88"/>
      <c r="AB571" s="90"/>
      <c r="AC571" s="89"/>
      <c r="AF571" s="90"/>
      <c r="AH571" s="95"/>
    </row>
    <row r="572" spans="2:34" x14ac:dyDescent="0.25">
      <c r="B572" s="89"/>
      <c r="G572" s="90"/>
      <c r="I572" s="90"/>
      <c r="J572" s="90"/>
      <c r="K572" s="90"/>
      <c r="L572" s="88"/>
      <c r="M572" s="91"/>
      <c r="Q572" s="88"/>
      <c r="V572" s="90"/>
      <c r="W572" s="88"/>
      <c r="AB572" s="90"/>
      <c r="AC572" s="89"/>
      <c r="AF572" s="90"/>
      <c r="AH572" s="95"/>
    </row>
    <row r="573" spans="2:34" x14ac:dyDescent="0.25">
      <c r="B573" s="89"/>
      <c r="G573" s="90"/>
      <c r="I573" s="90"/>
      <c r="J573" s="90"/>
      <c r="K573" s="90"/>
      <c r="L573" s="88"/>
      <c r="M573" s="91"/>
      <c r="Q573" s="88"/>
      <c r="V573" s="90"/>
      <c r="W573" s="88"/>
      <c r="AB573" s="90"/>
      <c r="AC573" s="89"/>
      <c r="AF573" s="90"/>
      <c r="AH573" s="95"/>
    </row>
    <row r="574" spans="2:34" x14ac:dyDescent="0.25">
      <c r="B574" s="89"/>
      <c r="G574" s="90"/>
      <c r="I574" s="90"/>
      <c r="J574" s="90"/>
      <c r="K574" s="90"/>
      <c r="L574" s="88"/>
      <c r="M574" s="91"/>
      <c r="Q574" s="88"/>
      <c r="V574" s="90"/>
      <c r="W574" s="88"/>
      <c r="AB574" s="90"/>
      <c r="AC574" s="89"/>
      <c r="AF574" s="90"/>
      <c r="AH574" s="95"/>
    </row>
    <row r="575" spans="2:34" x14ac:dyDescent="0.25">
      <c r="B575" s="89"/>
      <c r="G575" s="90"/>
      <c r="I575" s="90"/>
      <c r="J575" s="90"/>
      <c r="K575" s="90"/>
      <c r="L575" s="88"/>
      <c r="M575" s="91"/>
      <c r="Q575" s="88"/>
      <c r="V575" s="90"/>
      <c r="W575" s="88"/>
      <c r="AB575" s="90"/>
      <c r="AC575" s="89"/>
      <c r="AF575" s="90"/>
      <c r="AH575" s="95"/>
    </row>
    <row r="576" spans="2:34" x14ac:dyDescent="0.25">
      <c r="B576" s="89"/>
      <c r="G576" s="90"/>
      <c r="I576" s="90"/>
      <c r="J576" s="90"/>
      <c r="K576" s="90"/>
      <c r="L576" s="88"/>
      <c r="M576" s="91"/>
      <c r="Q576" s="88"/>
      <c r="V576" s="90"/>
      <c r="W576" s="88"/>
      <c r="AB576" s="90"/>
      <c r="AC576" s="89"/>
      <c r="AF576" s="90"/>
      <c r="AH576" s="95"/>
    </row>
    <row r="577" spans="2:34" x14ac:dyDescent="0.25">
      <c r="B577" s="89"/>
      <c r="G577" s="90"/>
      <c r="I577" s="90"/>
      <c r="J577" s="90"/>
      <c r="K577" s="90"/>
      <c r="L577" s="88"/>
      <c r="M577" s="91"/>
      <c r="Q577" s="88"/>
      <c r="V577" s="90"/>
      <c r="W577" s="88"/>
      <c r="AB577" s="90"/>
      <c r="AC577" s="89"/>
      <c r="AF577" s="90"/>
      <c r="AH577" s="95"/>
    </row>
    <row r="578" spans="2:34" x14ac:dyDescent="0.25">
      <c r="B578" s="89"/>
      <c r="G578" s="90"/>
      <c r="I578" s="90"/>
      <c r="J578" s="90"/>
      <c r="K578" s="90"/>
      <c r="L578" s="88"/>
      <c r="M578" s="91"/>
      <c r="Q578" s="88"/>
      <c r="V578" s="90"/>
      <c r="W578" s="88"/>
      <c r="AB578" s="90"/>
      <c r="AC578" s="89"/>
      <c r="AF578" s="90"/>
      <c r="AH578" s="95"/>
    </row>
    <row r="579" spans="2:34" x14ac:dyDescent="0.25">
      <c r="B579" s="89"/>
      <c r="G579" s="90"/>
      <c r="I579" s="90"/>
      <c r="J579" s="90"/>
      <c r="K579" s="90"/>
      <c r="L579" s="88"/>
      <c r="M579" s="91"/>
      <c r="Q579" s="88"/>
      <c r="V579" s="90"/>
      <c r="W579" s="88"/>
      <c r="AB579" s="90"/>
      <c r="AC579" s="89"/>
      <c r="AF579" s="90"/>
      <c r="AH579" s="95"/>
    </row>
    <row r="580" spans="2:34" x14ac:dyDescent="0.25">
      <c r="B580" s="89"/>
      <c r="G580" s="90"/>
      <c r="I580" s="90"/>
      <c r="J580" s="90"/>
      <c r="K580" s="90"/>
      <c r="L580" s="88"/>
      <c r="M580" s="91"/>
      <c r="Q580" s="88"/>
      <c r="V580" s="90"/>
      <c r="W580" s="88"/>
      <c r="AB580" s="90"/>
      <c r="AC580" s="89"/>
      <c r="AF580" s="90"/>
      <c r="AH580" s="95"/>
    </row>
    <row r="581" spans="2:34" x14ac:dyDescent="0.25">
      <c r="B581" s="89"/>
      <c r="G581" s="90"/>
      <c r="I581" s="90"/>
      <c r="J581" s="90"/>
      <c r="K581" s="90"/>
      <c r="L581" s="88"/>
      <c r="M581" s="91"/>
      <c r="Q581" s="88"/>
      <c r="V581" s="90"/>
      <c r="W581" s="88"/>
      <c r="AB581" s="90"/>
      <c r="AC581" s="89"/>
      <c r="AF581" s="90"/>
      <c r="AH581" s="95"/>
    </row>
    <row r="582" spans="2:34" x14ac:dyDescent="0.25">
      <c r="B582" s="89"/>
      <c r="G582" s="90"/>
      <c r="I582" s="90"/>
      <c r="J582" s="90"/>
      <c r="K582" s="90"/>
      <c r="L582" s="88"/>
      <c r="M582" s="91"/>
      <c r="Q582" s="88"/>
      <c r="V582" s="90"/>
      <c r="W582" s="88"/>
      <c r="AB582" s="90"/>
      <c r="AC582" s="89"/>
      <c r="AF582" s="90"/>
      <c r="AH582" s="95"/>
    </row>
    <row r="583" spans="2:34" x14ac:dyDescent="0.25">
      <c r="B583" s="89"/>
      <c r="G583" s="90"/>
      <c r="I583" s="90"/>
      <c r="J583" s="90"/>
      <c r="K583" s="90"/>
      <c r="L583" s="88"/>
      <c r="M583" s="91"/>
      <c r="Q583" s="88"/>
      <c r="V583" s="90"/>
      <c r="W583" s="88"/>
      <c r="AB583" s="90"/>
      <c r="AC583" s="89"/>
      <c r="AF583" s="90"/>
      <c r="AH583" s="95"/>
    </row>
    <row r="584" spans="2:34" x14ac:dyDescent="0.25">
      <c r="B584" s="89"/>
      <c r="G584" s="90"/>
      <c r="I584" s="90"/>
      <c r="J584" s="90"/>
      <c r="K584" s="90"/>
      <c r="L584" s="88"/>
      <c r="M584" s="91"/>
      <c r="Q584" s="88"/>
      <c r="V584" s="90"/>
      <c r="W584" s="88"/>
      <c r="AB584" s="90"/>
      <c r="AC584" s="89"/>
      <c r="AF584" s="90"/>
      <c r="AH584" s="95"/>
    </row>
    <row r="585" spans="2:34" x14ac:dyDescent="0.25">
      <c r="B585" s="89"/>
      <c r="G585" s="90"/>
      <c r="I585" s="90"/>
      <c r="J585" s="90"/>
      <c r="K585" s="90"/>
      <c r="L585" s="88"/>
      <c r="M585" s="91"/>
      <c r="Q585" s="88"/>
      <c r="V585" s="90"/>
      <c r="W585" s="88"/>
      <c r="AB585" s="90"/>
      <c r="AC585" s="89"/>
      <c r="AF585" s="90"/>
      <c r="AH585" s="95"/>
    </row>
    <row r="586" spans="2:34" x14ac:dyDescent="0.25">
      <c r="B586" s="89"/>
      <c r="G586" s="90"/>
      <c r="I586" s="90"/>
      <c r="J586" s="90"/>
      <c r="K586" s="90"/>
      <c r="L586" s="88"/>
      <c r="M586" s="91"/>
      <c r="Q586" s="88"/>
      <c r="V586" s="90"/>
      <c r="W586" s="88"/>
      <c r="AB586" s="90"/>
      <c r="AC586" s="89"/>
      <c r="AF586" s="90"/>
      <c r="AH586" s="95"/>
    </row>
    <row r="587" spans="2:34" x14ac:dyDescent="0.25">
      <c r="B587" s="89"/>
      <c r="G587" s="90"/>
      <c r="I587" s="90"/>
      <c r="J587" s="90"/>
      <c r="K587" s="90"/>
      <c r="L587" s="88"/>
      <c r="M587" s="91"/>
      <c r="Q587" s="88"/>
      <c r="V587" s="90"/>
      <c r="W587" s="88"/>
      <c r="AB587" s="90"/>
      <c r="AC587" s="89"/>
      <c r="AF587" s="90"/>
      <c r="AH587" s="95"/>
    </row>
    <row r="588" spans="2:34" x14ac:dyDescent="0.25">
      <c r="B588" s="89"/>
      <c r="G588" s="90"/>
      <c r="I588" s="90"/>
      <c r="J588" s="90"/>
      <c r="K588" s="90"/>
      <c r="L588" s="88"/>
      <c r="M588" s="91"/>
      <c r="Q588" s="88"/>
      <c r="V588" s="90"/>
      <c r="W588" s="88"/>
      <c r="AB588" s="90"/>
      <c r="AC588" s="89"/>
      <c r="AF588" s="90"/>
      <c r="AH588" s="95"/>
    </row>
    <row r="589" spans="2:34" x14ac:dyDescent="0.25">
      <c r="B589" s="89"/>
      <c r="G589" s="90"/>
      <c r="I589" s="90"/>
      <c r="J589" s="90"/>
      <c r="K589" s="90"/>
      <c r="L589" s="88"/>
      <c r="M589" s="91"/>
      <c r="Q589" s="88"/>
      <c r="V589" s="90"/>
      <c r="W589" s="88"/>
      <c r="AB589" s="90"/>
      <c r="AC589" s="89"/>
      <c r="AF589" s="90"/>
      <c r="AH589" s="95"/>
    </row>
    <row r="590" spans="2:34" x14ac:dyDescent="0.25">
      <c r="B590" s="89"/>
      <c r="G590" s="90"/>
      <c r="I590" s="90"/>
      <c r="J590" s="90"/>
      <c r="K590" s="90"/>
      <c r="L590" s="88"/>
      <c r="M590" s="91"/>
      <c r="Q590" s="88"/>
      <c r="V590" s="90"/>
      <c r="W590" s="88"/>
      <c r="AB590" s="90"/>
      <c r="AC590" s="89"/>
      <c r="AF590" s="90"/>
      <c r="AH590" s="95"/>
    </row>
    <row r="591" spans="2:34" x14ac:dyDescent="0.25">
      <c r="B591" s="89"/>
      <c r="G591" s="90"/>
      <c r="I591" s="90"/>
      <c r="J591" s="90"/>
      <c r="K591" s="90"/>
      <c r="L591" s="88"/>
      <c r="M591" s="91"/>
      <c r="Q591" s="88"/>
      <c r="V591" s="90"/>
      <c r="W591" s="88"/>
      <c r="AB591" s="90"/>
      <c r="AC591" s="89"/>
      <c r="AF591" s="90"/>
      <c r="AH591" s="95"/>
    </row>
    <row r="592" spans="2:34" x14ac:dyDescent="0.25">
      <c r="B592" s="89"/>
      <c r="G592" s="90"/>
      <c r="I592" s="90"/>
      <c r="J592" s="90"/>
      <c r="K592" s="90"/>
      <c r="L592" s="88"/>
      <c r="M592" s="91"/>
      <c r="Q592" s="88"/>
      <c r="V592" s="90"/>
      <c r="W592" s="88"/>
      <c r="AB592" s="90"/>
      <c r="AC592" s="89"/>
      <c r="AF592" s="90"/>
      <c r="AH592" s="95"/>
    </row>
    <row r="593" spans="2:34" x14ac:dyDescent="0.25">
      <c r="B593" s="89"/>
      <c r="G593" s="90"/>
      <c r="I593" s="90"/>
      <c r="J593" s="90"/>
      <c r="K593" s="90"/>
      <c r="L593" s="88"/>
      <c r="M593" s="91"/>
      <c r="Q593" s="88"/>
      <c r="V593" s="90"/>
      <c r="W593" s="88"/>
      <c r="AB593" s="90"/>
      <c r="AC593" s="89"/>
      <c r="AF593" s="90"/>
      <c r="AH593" s="95"/>
    </row>
    <row r="594" spans="2:34" x14ac:dyDescent="0.25">
      <c r="B594" s="89"/>
      <c r="G594" s="90"/>
      <c r="I594" s="90"/>
      <c r="J594" s="90"/>
      <c r="K594" s="90"/>
      <c r="L594" s="88"/>
      <c r="M594" s="91"/>
      <c r="Q594" s="88"/>
      <c r="V594" s="90"/>
      <c r="W594" s="88"/>
      <c r="AB594" s="90"/>
      <c r="AC594" s="89"/>
      <c r="AF594" s="90"/>
      <c r="AH594" s="95"/>
    </row>
    <row r="595" spans="2:34" x14ac:dyDescent="0.25">
      <c r="B595" s="89"/>
      <c r="G595" s="90"/>
      <c r="I595" s="90"/>
      <c r="J595" s="90"/>
      <c r="K595" s="90"/>
      <c r="L595" s="88"/>
      <c r="M595" s="91"/>
      <c r="Q595" s="88"/>
      <c r="V595" s="90"/>
      <c r="W595" s="88"/>
      <c r="AB595" s="90"/>
      <c r="AC595" s="89"/>
      <c r="AF595" s="90"/>
      <c r="AH595" s="95"/>
    </row>
    <row r="596" spans="2:34" x14ac:dyDescent="0.25">
      <c r="B596" s="89"/>
      <c r="G596" s="90"/>
      <c r="I596" s="90"/>
      <c r="J596" s="90"/>
      <c r="K596" s="90"/>
      <c r="L596" s="88"/>
      <c r="M596" s="91"/>
      <c r="Q596" s="88"/>
      <c r="V596" s="90"/>
      <c r="W596" s="88"/>
      <c r="AB596" s="90"/>
      <c r="AC596" s="89"/>
      <c r="AF596" s="90"/>
      <c r="AH596" s="95"/>
    </row>
    <row r="597" spans="2:34" x14ac:dyDescent="0.25">
      <c r="B597" s="89"/>
      <c r="G597" s="90"/>
      <c r="I597" s="90"/>
      <c r="J597" s="90"/>
      <c r="K597" s="90"/>
      <c r="L597" s="88"/>
      <c r="M597" s="91"/>
      <c r="Q597" s="88"/>
      <c r="V597" s="90"/>
      <c r="W597" s="88"/>
      <c r="AB597" s="90"/>
      <c r="AC597" s="89"/>
      <c r="AF597" s="90"/>
      <c r="AH597" s="95"/>
    </row>
    <row r="598" spans="2:34" x14ac:dyDescent="0.25">
      <c r="B598" s="89"/>
      <c r="G598" s="90"/>
      <c r="I598" s="90"/>
      <c r="J598" s="90"/>
      <c r="K598" s="90"/>
      <c r="L598" s="88"/>
      <c r="M598" s="91"/>
      <c r="Q598" s="88"/>
      <c r="V598" s="90"/>
      <c r="W598" s="88"/>
      <c r="AB598" s="90"/>
      <c r="AC598" s="89"/>
      <c r="AF598" s="90"/>
      <c r="AH598" s="95"/>
    </row>
    <row r="599" spans="2:34" x14ac:dyDescent="0.25">
      <c r="B599" s="89"/>
      <c r="G599" s="90"/>
      <c r="I599" s="90"/>
      <c r="J599" s="90"/>
      <c r="K599" s="90"/>
      <c r="L599" s="88"/>
      <c r="M599" s="91"/>
      <c r="Q599" s="88"/>
      <c r="V599" s="90"/>
      <c r="W599" s="88"/>
      <c r="AB599" s="90"/>
      <c r="AC599" s="89"/>
      <c r="AF599" s="90"/>
      <c r="AH599" s="95"/>
    </row>
    <row r="600" spans="2:34" x14ac:dyDescent="0.25">
      <c r="B600" s="89"/>
      <c r="G600" s="90"/>
      <c r="I600" s="90"/>
      <c r="J600" s="90"/>
      <c r="K600" s="90"/>
      <c r="L600" s="88"/>
      <c r="M600" s="91"/>
      <c r="Q600" s="88"/>
      <c r="V600" s="90"/>
      <c r="W600" s="88"/>
      <c r="AB600" s="90"/>
      <c r="AC600" s="89"/>
      <c r="AF600" s="90"/>
      <c r="AH600" s="95"/>
    </row>
    <row r="601" spans="2:34" x14ac:dyDescent="0.25">
      <c r="B601" s="89"/>
      <c r="G601" s="90"/>
      <c r="I601" s="90"/>
      <c r="J601" s="90"/>
      <c r="K601" s="90"/>
      <c r="L601" s="88"/>
      <c r="M601" s="91"/>
      <c r="Q601" s="88"/>
      <c r="V601" s="90"/>
      <c r="W601" s="88"/>
      <c r="AB601" s="90"/>
      <c r="AC601" s="89"/>
      <c r="AF601" s="90"/>
      <c r="AH601" s="95"/>
    </row>
    <row r="602" spans="2:34" x14ac:dyDescent="0.25">
      <c r="B602" s="89"/>
      <c r="G602" s="90"/>
      <c r="I602" s="90"/>
      <c r="J602" s="90"/>
      <c r="K602" s="90"/>
      <c r="L602" s="88"/>
      <c r="M602" s="91"/>
      <c r="Q602" s="88"/>
      <c r="V602" s="90"/>
      <c r="W602" s="88"/>
      <c r="AB602" s="90"/>
      <c r="AC602" s="89"/>
      <c r="AF602" s="90"/>
      <c r="AH602" s="95"/>
    </row>
    <row r="603" spans="2:34" x14ac:dyDescent="0.25">
      <c r="B603" s="89"/>
      <c r="G603" s="90"/>
      <c r="I603" s="90"/>
      <c r="J603" s="90"/>
      <c r="K603" s="90"/>
      <c r="L603" s="88"/>
      <c r="M603" s="91"/>
      <c r="Q603" s="88"/>
      <c r="V603" s="90"/>
      <c r="W603" s="88"/>
      <c r="AB603" s="90"/>
      <c r="AC603" s="89"/>
      <c r="AF603" s="90"/>
      <c r="AH603" s="95"/>
    </row>
    <row r="604" spans="2:34" x14ac:dyDescent="0.25">
      <c r="B604" s="89"/>
      <c r="G604" s="90"/>
      <c r="I604" s="90"/>
      <c r="J604" s="90"/>
      <c r="K604" s="90"/>
      <c r="L604" s="88"/>
      <c r="M604" s="91"/>
      <c r="Q604" s="88"/>
      <c r="V604" s="90"/>
      <c r="W604" s="88"/>
      <c r="AB604" s="90"/>
      <c r="AC604" s="89"/>
      <c r="AF604" s="90"/>
      <c r="AH604" s="95"/>
    </row>
    <row r="605" spans="2:34" x14ac:dyDescent="0.25">
      <c r="B605" s="89"/>
      <c r="G605" s="90"/>
      <c r="I605" s="90"/>
      <c r="J605" s="90"/>
      <c r="K605" s="90"/>
      <c r="L605" s="88"/>
      <c r="M605" s="91"/>
      <c r="Q605" s="88"/>
      <c r="V605" s="90"/>
      <c r="W605" s="88"/>
      <c r="AB605" s="90"/>
      <c r="AC605" s="89"/>
      <c r="AF605" s="90"/>
      <c r="AH605" s="95"/>
    </row>
    <row r="606" spans="2:34" x14ac:dyDescent="0.25">
      <c r="B606" s="89"/>
      <c r="G606" s="90"/>
      <c r="I606" s="90"/>
      <c r="J606" s="90"/>
      <c r="K606" s="90"/>
      <c r="L606" s="88"/>
      <c r="M606" s="91"/>
      <c r="Q606" s="88"/>
      <c r="V606" s="90"/>
      <c r="W606" s="88"/>
      <c r="AB606" s="90"/>
      <c r="AC606" s="89"/>
      <c r="AF606" s="90"/>
      <c r="AH606" s="95"/>
    </row>
    <row r="607" spans="2:34" x14ac:dyDescent="0.25">
      <c r="B607" s="89"/>
      <c r="G607" s="90"/>
      <c r="I607" s="90"/>
      <c r="J607" s="90"/>
      <c r="K607" s="90"/>
      <c r="L607" s="88"/>
      <c r="M607" s="91"/>
      <c r="Q607" s="88"/>
      <c r="V607" s="90"/>
      <c r="W607" s="88"/>
      <c r="AB607" s="90"/>
      <c r="AC607" s="89"/>
      <c r="AF607" s="90"/>
      <c r="AH607" s="95"/>
    </row>
    <row r="608" spans="2:34" x14ac:dyDescent="0.25">
      <c r="B608" s="89"/>
      <c r="G608" s="90"/>
      <c r="I608" s="90"/>
      <c r="J608" s="90"/>
      <c r="K608" s="90"/>
      <c r="L608" s="88"/>
      <c r="M608" s="91"/>
      <c r="Q608" s="88"/>
      <c r="V608" s="90"/>
      <c r="W608" s="88"/>
      <c r="AB608" s="90"/>
      <c r="AC608" s="89"/>
      <c r="AF608" s="90"/>
      <c r="AH608" s="95"/>
    </row>
    <row r="609" spans="2:34" x14ac:dyDescent="0.25">
      <c r="B609" s="89"/>
      <c r="G609" s="90"/>
      <c r="I609" s="90"/>
      <c r="J609" s="90"/>
      <c r="K609" s="90"/>
      <c r="L609" s="88"/>
      <c r="M609" s="91"/>
      <c r="Q609" s="88"/>
      <c r="V609" s="90"/>
      <c r="W609" s="88"/>
      <c r="AB609" s="90"/>
      <c r="AC609" s="89"/>
      <c r="AF609" s="90"/>
      <c r="AH609" s="95"/>
    </row>
    <row r="610" spans="2:34" x14ac:dyDescent="0.25">
      <c r="B610" s="89"/>
      <c r="G610" s="90"/>
      <c r="I610" s="90"/>
      <c r="J610" s="90"/>
      <c r="K610" s="90"/>
      <c r="L610" s="88"/>
      <c r="M610" s="91"/>
      <c r="Q610" s="88"/>
      <c r="V610" s="90"/>
      <c r="W610" s="88"/>
      <c r="AB610" s="90"/>
      <c r="AC610" s="89"/>
      <c r="AF610" s="90"/>
      <c r="AH610" s="95"/>
    </row>
    <row r="611" spans="2:34" x14ac:dyDescent="0.25">
      <c r="B611" s="89"/>
      <c r="G611" s="90"/>
      <c r="I611" s="90"/>
      <c r="J611" s="90"/>
      <c r="K611" s="90"/>
      <c r="L611" s="88"/>
      <c r="M611" s="91"/>
      <c r="Q611" s="88"/>
      <c r="V611" s="90"/>
      <c r="W611" s="88"/>
      <c r="AB611" s="90"/>
      <c r="AC611" s="89"/>
      <c r="AF611" s="90"/>
      <c r="AH611" s="95"/>
    </row>
    <row r="612" spans="2:34" x14ac:dyDescent="0.25">
      <c r="B612" s="89"/>
      <c r="G612" s="90"/>
      <c r="I612" s="90"/>
      <c r="J612" s="90"/>
      <c r="K612" s="90"/>
      <c r="L612" s="88"/>
      <c r="M612" s="91"/>
      <c r="Q612" s="88"/>
      <c r="V612" s="90"/>
      <c r="W612" s="88"/>
      <c r="AB612" s="90"/>
      <c r="AC612" s="89"/>
      <c r="AF612" s="90"/>
      <c r="AH612" s="95"/>
    </row>
    <row r="613" spans="2:34" x14ac:dyDescent="0.25">
      <c r="B613" s="89"/>
      <c r="G613" s="90"/>
      <c r="I613" s="90"/>
      <c r="J613" s="90"/>
      <c r="K613" s="90"/>
      <c r="L613" s="88"/>
      <c r="M613" s="91"/>
      <c r="Q613" s="88"/>
      <c r="V613" s="90"/>
      <c r="W613" s="88"/>
      <c r="AB613" s="90"/>
      <c r="AC613" s="89"/>
      <c r="AF613" s="90"/>
      <c r="AH613" s="95"/>
    </row>
    <row r="614" spans="2:34" x14ac:dyDescent="0.25">
      <c r="B614" s="89"/>
      <c r="G614" s="90"/>
      <c r="I614" s="90"/>
      <c r="J614" s="90"/>
      <c r="K614" s="90"/>
      <c r="L614" s="88"/>
      <c r="M614" s="91"/>
      <c r="Q614" s="88"/>
      <c r="V614" s="90"/>
      <c r="W614" s="88"/>
      <c r="AB614" s="90"/>
      <c r="AC614" s="89"/>
      <c r="AF614" s="90"/>
      <c r="AH614" s="95"/>
    </row>
    <row r="615" spans="2:34" x14ac:dyDescent="0.25">
      <c r="B615" s="89"/>
      <c r="G615" s="90"/>
      <c r="I615" s="90"/>
      <c r="J615" s="90"/>
      <c r="K615" s="90"/>
      <c r="L615" s="88"/>
      <c r="M615" s="91"/>
      <c r="Q615" s="88"/>
      <c r="V615" s="90"/>
      <c r="W615" s="88"/>
      <c r="AB615" s="90"/>
      <c r="AC615" s="89"/>
      <c r="AF615" s="90"/>
      <c r="AH615" s="95"/>
    </row>
    <row r="616" spans="2:34" x14ac:dyDescent="0.25">
      <c r="B616" s="89"/>
      <c r="G616" s="90"/>
      <c r="I616" s="90"/>
      <c r="J616" s="90"/>
      <c r="K616" s="90"/>
      <c r="L616" s="88"/>
      <c r="M616" s="91"/>
      <c r="Q616" s="88"/>
      <c r="V616" s="90"/>
      <c r="W616" s="88"/>
      <c r="AB616" s="90"/>
      <c r="AC616" s="89"/>
      <c r="AF616" s="90"/>
      <c r="AH616" s="95"/>
    </row>
    <row r="617" spans="2:34" x14ac:dyDescent="0.25">
      <c r="B617" s="89"/>
      <c r="G617" s="90"/>
      <c r="I617" s="90"/>
      <c r="J617" s="90"/>
      <c r="K617" s="90"/>
      <c r="L617" s="88"/>
      <c r="M617" s="91"/>
      <c r="Q617" s="88"/>
      <c r="V617" s="90"/>
      <c r="W617" s="88"/>
      <c r="AB617" s="90"/>
      <c r="AC617" s="89"/>
      <c r="AF617" s="90"/>
      <c r="AH617" s="95"/>
    </row>
    <row r="618" spans="2:34" x14ac:dyDescent="0.25">
      <c r="B618" s="89"/>
      <c r="G618" s="90"/>
      <c r="I618" s="90"/>
      <c r="J618" s="90"/>
      <c r="K618" s="90"/>
      <c r="L618" s="88"/>
      <c r="M618" s="91"/>
      <c r="Q618" s="88"/>
      <c r="V618" s="90"/>
      <c r="W618" s="88"/>
      <c r="AB618" s="90"/>
      <c r="AC618" s="89"/>
      <c r="AF618" s="90"/>
      <c r="AH618" s="95"/>
    </row>
    <row r="619" spans="2:34" x14ac:dyDescent="0.25">
      <c r="B619" s="89"/>
      <c r="G619" s="90"/>
      <c r="I619" s="90"/>
      <c r="J619" s="90"/>
      <c r="K619" s="90"/>
      <c r="L619" s="88"/>
      <c r="M619" s="91"/>
      <c r="Q619" s="88"/>
      <c r="V619" s="90"/>
      <c r="W619" s="88"/>
      <c r="AB619" s="90"/>
      <c r="AC619" s="89"/>
      <c r="AF619" s="90"/>
      <c r="AH619" s="95"/>
    </row>
    <row r="620" spans="2:34" x14ac:dyDescent="0.25">
      <c r="B620" s="89"/>
      <c r="G620" s="90"/>
      <c r="I620" s="90"/>
      <c r="J620" s="90"/>
      <c r="K620" s="90"/>
      <c r="L620" s="88"/>
      <c r="M620" s="91"/>
      <c r="Q620" s="88"/>
      <c r="V620" s="90"/>
      <c r="W620" s="88"/>
      <c r="AB620" s="90"/>
      <c r="AC620" s="89"/>
      <c r="AF620" s="90"/>
      <c r="AH620" s="95"/>
    </row>
    <row r="621" spans="2:34" x14ac:dyDescent="0.25">
      <c r="B621" s="89"/>
      <c r="G621" s="90"/>
      <c r="I621" s="90"/>
      <c r="J621" s="90"/>
      <c r="K621" s="90"/>
      <c r="L621" s="88"/>
      <c r="M621" s="91"/>
      <c r="Q621" s="88"/>
      <c r="V621" s="90"/>
      <c r="W621" s="88"/>
      <c r="AB621" s="90"/>
      <c r="AC621" s="89"/>
      <c r="AF621" s="90"/>
      <c r="AH621" s="95"/>
    </row>
    <row r="622" spans="2:34" x14ac:dyDescent="0.25">
      <c r="B622" s="89"/>
      <c r="G622" s="90"/>
      <c r="I622" s="90"/>
      <c r="J622" s="90"/>
      <c r="K622" s="90"/>
      <c r="L622" s="88"/>
      <c r="M622" s="91"/>
      <c r="Q622" s="88"/>
      <c r="V622" s="90"/>
      <c r="W622" s="88"/>
      <c r="AB622" s="90"/>
      <c r="AC622" s="89"/>
      <c r="AF622" s="90"/>
      <c r="AH622" s="95"/>
    </row>
    <row r="623" spans="2:34" x14ac:dyDescent="0.25">
      <c r="B623" s="89"/>
      <c r="G623" s="90"/>
      <c r="I623" s="90"/>
      <c r="J623" s="90"/>
      <c r="K623" s="90"/>
      <c r="L623" s="88"/>
      <c r="M623" s="91"/>
      <c r="Q623" s="88"/>
      <c r="V623" s="90"/>
      <c r="W623" s="88"/>
      <c r="AB623" s="90"/>
      <c r="AC623" s="89"/>
      <c r="AF623" s="90"/>
      <c r="AH623" s="95"/>
    </row>
    <row r="624" spans="2:34" x14ac:dyDescent="0.25">
      <c r="B624" s="89"/>
      <c r="G624" s="90"/>
      <c r="I624" s="90"/>
      <c r="J624" s="90"/>
      <c r="K624" s="90"/>
      <c r="L624" s="88"/>
      <c r="M624" s="91"/>
      <c r="Q624" s="88"/>
      <c r="V624" s="90"/>
      <c r="W624" s="88"/>
      <c r="AB624" s="90"/>
      <c r="AC624" s="89"/>
      <c r="AF624" s="90"/>
      <c r="AH624" s="95"/>
    </row>
    <row r="625" spans="2:34" x14ac:dyDescent="0.25">
      <c r="B625" s="89"/>
      <c r="G625" s="90"/>
      <c r="I625" s="90"/>
      <c r="J625" s="90"/>
      <c r="K625" s="90"/>
      <c r="L625" s="88"/>
      <c r="M625" s="91"/>
      <c r="Q625" s="88"/>
      <c r="V625" s="90"/>
      <c r="W625" s="88"/>
      <c r="AB625" s="90"/>
      <c r="AC625" s="89"/>
      <c r="AF625" s="90"/>
      <c r="AH625" s="95"/>
    </row>
    <row r="626" spans="2:34" x14ac:dyDescent="0.25">
      <c r="B626" s="89"/>
      <c r="G626" s="90"/>
      <c r="I626" s="90"/>
      <c r="J626" s="90"/>
      <c r="K626" s="90"/>
      <c r="L626" s="88"/>
      <c r="M626" s="91"/>
      <c r="Q626" s="88"/>
      <c r="V626" s="90"/>
      <c r="W626" s="88"/>
      <c r="AB626" s="90"/>
      <c r="AC626" s="89"/>
      <c r="AF626" s="90"/>
      <c r="AH626" s="95"/>
    </row>
    <row r="627" spans="2:34" x14ac:dyDescent="0.25">
      <c r="B627" s="89"/>
      <c r="G627" s="90"/>
      <c r="I627" s="90"/>
      <c r="J627" s="90"/>
      <c r="K627" s="90"/>
      <c r="L627" s="88"/>
      <c r="M627" s="91"/>
      <c r="Q627" s="88"/>
      <c r="V627" s="90"/>
      <c r="W627" s="88"/>
      <c r="AB627" s="90"/>
      <c r="AC627" s="89"/>
      <c r="AF627" s="90"/>
      <c r="AH627" s="95"/>
    </row>
    <row r="628" spans="2:34" x14ac:dyDescent="0.25">
      <c r="B628" s="89"/>
      <c r="G628" s="90"/>
      <c r="I628" s="90"/>
      <c r="J628" s="90"/>
      <c r="K628" s="90"/>
      <c r="L628" s="88"/>
      <c r="M628" s="91"/>
      <c r="Q628" s="88"/>
      <c r="V628" s="90"/>
      <c r="W628" s="88"/>
      <c r="AB628" s="90"/>
      <c r="AC628" s="89"/>
      <c r="AF628" s="90"/>
      <c r="AH628" s="95"/>
    </row>
    <row r="629" spans="2:34" x14ac:dyDescent="0.25">
      <c r="B629" s="89"/>
      <c r="G629" s="90"/>
      <c r="I629" s="90"/>
      <c r="J629" s="90"/>
      <c r="K629" s="90"/>
      <c r="L629" s="88"/>
      <c r="M629" s="91"/>
      <c r="Q629" s="88"/>
      <c r="V629" s="90"/>
      <c r="W629" s="88"/>
      <c r="AB629" s="90"/>
      <c r="AC629" s="89"/>
      <c r="AF629" s="90"/>
      <c r="AH629" s="95"/>
    </row>
    <row r="630" spans="2:34" x14ac:dyDescent="0.25">
      <c r="B630" s="89"/>
      <c r="G630" s="90"/>
      <c r="I630" s="90"/>
      <c r="J630" s="90"/>
      <c r="K630" s="90"/>
      <c r="L630" s="88"/>
      <c r="M630" s="91"/>
      <c r="Q630" s="88"/>
      <c r="V630" s="90"/>
      <c r="W630" s="88"/>
      <c r="AB630" s="90"/>
      <c r="AC630" s="89"/>
      <c r="AF630" s="90"/>
      <c r="AH630" s="95"/>
    </row>
    <row r="631" spans="2:34" x14ac:dyDescent="0.25">
      <c r="B631" s="89"/>
      <c r="G631" s="90"/>
      <c r="I631" s="90"/>
      <c r="J631" s="90"/>
      <c r="K631" s="90"/>
      <c r="L631" s="88"/>
      <c r="M631" s="91"/>
      <c r="Q631" s="88"/>
      <c r="V631" s="90"/>
      <c r="W631" s="88"/>
      <c r="AB631" s="90"/>
      <c r="AC631" s="89"/>
      <c r="AF631" s="90"/>
      <c r="AH631" s="95"/>
    </row>
    <row r="632" spans="2:34" x14ac:dyDescent="0.25">
      <c r="B632" s="89"/>
      <c r="G632" s="90"/>
      <c r="I632" s="90"/>
      <c r="J632" s="90"/>
      <c r="K632" s="90"/>
      <c r="L632" s="88"/>
      <c r="M632" s="91"/>
      <c r="Q632" s="88"/>
      <c r="V632" s="90"/>
      <c r="W632" s="88"/>
      <c r="AB632" s="90"/>
      <c r="AC632" s="89"/>
      <c r="AF632" s="90"/>
      <c r="AH632" s="95"/>
    </row>
    <row r="633" spans="2:34" x14ac:dyDescent="0.25">
      <c r="B633" s="89"/>
      <c r="G633" s="90"/>
      <c r="I633" s="90"/>
      <c r="J633" s="90"/>
      <c r="K633" s="90"/>
      <c r="L633" s="88"/>
      <c r="M633" s="91"/>
      <c r="Q633" s="88"/>
      <c r="V633" s="90"/>
      <c r="W633" s="88"/>
      <c r="AB633" s="90"/>
      <c r="AC633" s="89"/>
      <c r="AF633" s="90"/>
      <c r="AH633" s="95"/>
    </row>
    <row r="634" spans="2:34" x14ac:dyDescent="0.25">
      <c r="B634" s="89"/>
      <c r="G634" s="90"/>
      <c r="I634" s="90"/>
      <c r="J634" s="90"/>
      <c r="K634" s="90"/>
      <c r="L634" s="88"/>
      <c r="M634" s="91"/>
      <c r="Q634" s="88"/>
      <c r="V634" s="90"/>
      <c r="W634" s="88"/>
      <c r="AB634" s="90"/>
      <c r="AC634" s="89"/>
      <c r="AF634" s="90"/>
      <c r="AH634" s="95"/>
    </row>
    <row r="635" spans="2:34" x14ac:dyDescent="0.25">
      <c r="B635" s="89"/>
      <c r="G635" s="90"/>
      <c r="I635" s="90"/>
      <c r="J635" s="90"/>
      <c r="K635" s="90"/>
      <c r="L635" s="88"/>
      <c r="M635" s="91"/>
      <c r="Q635" s="88"/>
      <c r="V635" s="90"/>
      <c r="W635" s="88"/>
      <c r="AB635" s="90"/>
      <c r="AC635" s="89"/>
      <c r="AF635" s="90"/>
      <c r="AH635" s="95"/>
    </row>
    <row r="636" spans="2:34" x14ac:dyDescent="0.25">
      <c r="B636" s="89"/>
      <c r="G636" s="90"/>
      <c r="I636" s="90"/>
      <c r="J636" s="90"/>
      <c r="K636" s="90"/>
      <c r="L636" s="88"/>
      <c r="M636" s="91"/>
      <c r="Q636" s="88"/>
      <c r="V636" s="90"/>
      <c r="W636" s="88"/>
      <c r="AB636" s="90"/>
      <c r="AC636" s="89"/>
      <c r="AF636" s="90"/>
      <c r="AH636" s="95"/>
    </row>
    <row r="637" spans="2:34" x14ac:dyDescent="0.25">
      <c r="B637" s="89"/>
      <c r="G637" s="90"/>
      <c r="I637" s="90"/>
      <c r="J637" s="90"/>
      <c r="K637" s="90"/>
      <c r="L637" s="88"/>
      <c r="M637" s="91"/>
      <c r="Q637" s="88"/>
      <c r="V637" s="90"/>
      <c r="W637" s="88"/>
      <c r="AB637" s="90"/>
      <c r="AC637" s="89"/>
      <c r="AF637" s="90"/>
      <c r="AH637" s="95"/>
    </row>
    <row r="638" spans="2:34" x14ac:dyDescent="0.25">
      <c r="B638" s="89"/>
      <c r="G638" s="90"/>
      <c r="I638" s="90"/>
      <c r="J638" s="90"/>
      <c r="K638" s="90"/>
      <c r="L638" s="88"/>
      <c r="M638" s="91"/>
      <c r="Q638" s="88"/>
      <c r="V638" s="90"/>
      <c r="W638" s="88"/>
      <c r="AB638" s="90"/>
      <c r="AC638" s="89"/>
      <c r="AF638" s="90"/>
      <c r="AH638" s="95"/>
    </row>
    <row r="639" spans="2:34" x14ac:dyDescent="0.25">
      <c r="B639" s="89"/>
      <c r="G639" s="90"/>
      <c r="I639" s="90"/>
      <c r="J639" s="90"/>
      <c r="K639" s="90"/>
      <c r="L639" s="88"/>
      <c r="M639" s="91"/>
      <c r="Q639" s="88"/>
      <c r="V639" s="90"/>
      <c r="W639" s="88"/>
      <c r="AB639" s="90"/>
      <c r="AC639" s="89"/>
      <c r="AF639" s="90"/>
      <c r="AH639" s="95"/>
    </row>
    <row r="640" spans="2:34" x14ac:dyDescent="0.25">
      <c r="B640" s="89"/>
      <c r="G640" s="90"/>
      <c r="I640" s="90"/>
      <c r="J640" s="90"/>
      <c r="K640" s="90"/>
      <c r="L640" s="88"/>
      <c r="M640" s="91"/>
      <c r="Q640" s="88"/>
      <c r="V640" s="90"/>
      <c r="W640" s="88"/>
      <c r="AB640" s="90"/>
      <c r="AC640" s="89"/>
      <c r="AF640" s="90"/>
      <c r="AH640" s="95"/>
    </row>
    <row r="641" spans="2:34" x14ac:dyDescent="0.25">
      <c r="B641" s="89"/>
      <c r="G641" s="90"/>
      <c r="I641" s="90"/>
      <c r="J641" s="90"/>
      <c r="K641" s="90"/>
      <c r="L641" s="88"/>
      <c r="M641" s="91"/>
      <c r="Q641" s="88"/>
      <c r="V641" s="90"/>
      <c r="W641" s="88"/>
      <c r="AB641" s="90"/>
      <c r="AC641" s="89"/>
      <c r="AF641" s="90"/>
      <c r="AH641" s="95"/>
    </row>
    <row r="642" spans="2:34" x14ac:dyDescent="0.25">
      <c r="B642" s="89"/>
      <c r="G642" s="90"/>
      <c r="I642" s="90"/>
      <c r="J642" s="90"/>
      <c r="K642" s="90"/>
      <c r="L642" s="88"/>
      <c r="M642" s="91"/>
      <c r="Q642" s="88"/>
      <c r="V642" s="90"/>
      <c r="W642" s="88"/>
      <c r="AB642" s="90"/>
      <c r="AC642" s="89"/>
      <c r="AF642" s="90"/>
      <c r="AH642" s="95"/>
    </row>
    <row r="643" spans="2:34" x14ac:dyDescent="0.25">
      <c r="B643" s="89"/>
      <c r="G643" s="90"/>
      <c r="I643" s="90"/>
      <c r="J643" s="90"/>
      <c r="K643" s="90"/>
      <c r="L643" s="88"/>
      <c r="M643" s="91"/>
      <c r="Q643" s="88"/>
      <c r="V643" s="90"/>
      <c r="W643" s="88"/>
      <c r="AB643" s="90"/>
      <c r="AC643" s="89"/>
      <c r="AF643" s="90"/>
      <c r="AH643" s="95"/>
    </row>
    <row r="644" spans="2:34" x14ac:dyDescent="0.25">
      <c r="B644" s="89"/>
      <c r="G644" s="90"/>
      <c r="I644" s="90"/>
      <c r="J644" s="90"/>
      <c r="K644" s="90"/>
      <c r="L644" s="88"/>
      <c r="M644" s="91"/>
      <c r="Q644" s="88"/>
      <c r="V644" s="90"/>
      <c r="W644" s="88"/>
      <c r="AB644" s="90"/>
      <c r="AC644" s="89"/>
      <c r="AF644" s="90"/>
      <c r="AH644" s="95"/>
    </row>
    <row r="645" spans="2:34" x14ac:dyDescent="0.25">
      <c r="B645" s="89"/>
      <c r="G645" s="90"/>
      <c r="I645" s="90"/>
      <c r="J645" s="90"/>
      <c r="K645" s="90"/>
      <c r="L645" s="88"/>
      <c r="M645" s="91"/>
      <c r="Q645" s="88"/>
      <c r="V645" s="90"/>
      <c r="W645" s="88"/>
      <c r="AB645" s="90"/>
      <c r="AC645" s="89"/>
      <c r="AF645" s="90"/>
      <c r="AH645" s="95"/>
    </row>
    <row r="646" spans="2:34" x14ac:dyDescent="0.25">
      <c r="B646" s="89"/>
      <c r="G646" s="90"/>
      <c r="I646" s="90"/>
      <c r="J646" s="90"/>
      <c r="K646" s="90"/>
      <c r="L646" s="88"/>
      <c r="M646" s="91"/>
      <c r="Q646" s="88"/>
      <c r="V646" s="90"/>
      <c r="W646" s="88"/>
      <c r="AB646" s="90"/>
      <c r="AC646" s="89"/>
      <c r="AF646" s="90"/>
      <c r="AH646" s="95"/>
    </row>
    <row r="647" spans="2:34" x14ac:dyDescent="0.25">
      <c r="B647" s="89"/>
      <c r="G647" s="90"/>
      <c r="I647" s="90"/>
      <c r="J647" s="90"/>
      <c r="K647" s="90"/>
      <c r="L647" s="88"/>
      <c r="M647" s="91"/>
      <c r="Q647" s="88"/>
      <c r="V647" s="90"/>
      <c r="W647" s="88"/>
      <c r="AB647" s="90"/>
      <c r="AC647" s="89"/>
      <c r="AF647" s="90"/>
      <c r="AH647" s="95"/>
    </row>
    <row r="648" spans="2:34" x14ac:dyDescent="0.25">
      <c r="B648" s="89"/>
      <c r="G648" s="90"/>
      <c r="I648" s="90"/>
      <c r="J648" s="90"/>
      <c r="K648" s="90"/>
      <c r="L648" s="88"/>
      <c r="M648" s="91"/>
      <c r="Q648" s="88"/>
      <c r="V648" s="90"/>
      <c r="W648" s="88"/>
      <c r="AB648" s="90"/>
      <c r="AC648" s="89"/>
      <c r="AF648" s="90"/>
      <c r="AH648" s="95"/>
    </row>
    <row r="649" spans="2:34" x14ac:dyDescent="0.25">
      <c r="B649" s="89"/>
      <c r="G649" s="90"/>
      <c r="I649" s="90"/>
      <c r="J649" s="90"/>
      <c r="K649" s="90"/>
      <c r="L649" s="88"/>
      <c r="M649" s="91"/>
      <c r="Q649" s="88"/>
      <c r="V649" s="90"/>
      <c r="W649" s="88"/>
      <c r="AB649" s="90"/>
      <c r="AC649" s="89"/>
      <c r="AF649" s="90"/>
      <c r="AH649" s="95"/>
    </row>
    <row r="650" spans="2:34" x14ac:dyDescent="0.25">
      <c r="B650" s="89"/>
      <c r="G650" s="90"/>
      <c r="I650" s="90"/>
      <c r="J650" s="90"/>
      <c r="K650" s="90"/>
      <c r="L650" s="88"/>
      <c r="M650" s="91"/>
      <c r="Q650" s="88"/>
      <c r="V650" s="90"/>
      <c r="W650" s="88"/>
      <c r="AB650" s="90"/>
      <c r="AC650" s="89"/>
      <c r="AF650" s="90"/>
      <c r="AH650" s="95"/>
    </row>
    <row r="651" spans="2:34" x14ac:dyDescent="0.25">
      <c r="B651" s="89"/>
      <c r="G651" s="90"/>
      <c r="I651" s="90"/>
      <c r="J651" s="90"/>
      <c r="K651" s="90"/>
      <c r="L651" s="88"/>
      <c r="M651" s="91"/>
      <c r="Q651" s="88"/>
      <c r="V651" s="90"/>
      <c r="W651" s="88"/>
      <c r="AB651" s="90"/>
      <c r="AC651" s="89"/>
      <c r="AF651" s="90"/>
      <c r="AH651" s="95"/>
    </row>
    <row r="652" spans="2:34" x14ac:dyDescent="0.25">
      <c r="B652" s="89"/>
      <c r="G652" s="90"/>
      <c r="I652" s="90"/>
      <c r="J652" s="90"/>
      <c r="K652" s="90"/>
      <c r="L652" s="88"/>
      <c r="M652" s="91"/>
      <c r="Q652" s="88"/>
      <c r="V652" s="90"/>
      <c r="W652" s="88"/>
      <c r="AB652" s="90"/>
      <c r="AC652" s="89"/>
      <c r="AF652" s="90"/>
      <c r="AH652" s="95"/>
    </row>
    <row r="653" spans="2:34" x14ac:dyDescent="0.25">
      <c r="B653" s="89"/>
      <c r="G653" s="90"/>
      <c r="I653" s="90"/>
      <c r="J653" s="90"/>
      <c r="K653" s="90"/>
      <c r="L653" s="88"/>
      <c r="M653" s="91"/>
      <c r="Q653" s="88"/>
      <c r="V653" s="90"/>
      <c r="W653" s="88"/>
      <c r="AB653" s="90"/>
      <c r="AC653" s="89"/>
      <c r="AF653" s="90"/>
      <c r="AH653" s="95"/>
    </row>
    <row r="654" spans="2:34" x14ac:dyDescent="0.25">
      <c r="B654" s="89"/>
      <c r="G654" s="90"/>
      <c r="I654" s="90"/>
      <c r="J654" s="90"/>
      <c r="K654" s="90"/>
      <c r="L654" s="88"/>
      <c r="M654" s="91"/>
      <c r="Q654" s="88"/>
      <c r="V654" s="90"/>
      <c r="W654" s="88"/>
      <c r="AB654" s="90"/>
      <c r="AC654" s="89"/>
      <c r="AF654" s="90"/>
      <c r="AH654" s="95"/>
    </row>
    <row r="655" spans="2:34" x14ac:dyDescent="0.25">
      <c r="B655" s="89"/>
      <c r="G655" s="90"/>
      <c r="I655" s="90"/>
      <c r="J655" s="90"/>
      <c r="K655" s="90"/>
      <c r="L655" s="88"/>
      <c r="M655" s="91"/>
      <c r="Q655" s="88"/>
      <c r="V655" s="90"/>
      <c r="W655" s="88"/>
      <c r="AB655" s="90"/>
      <c r="AC655" s="89"/>
      <c r="AF655" s="90"/>
      <c r="AH655" s="95"/>
    </row>
    <row r="656" spans="2:34" x14ac:dyDescent="0.25">
      <c r="B656" s="89"/>
      <c r="G656" s="90"/>
      <c r="I656" s="90"/>
      <c r="J656" s="90"/>
      <c r="K656" s="90"/>
      <c r="L656" s="88"/>
      <c r="M656" s="91"/>
      <c r="Q656" s="88"/>
      <c r="V656" s="90"/>
      <c r="W656" s="88"/>
      <c r="AB656" s="90"/>
      <c r="AC656" s="89"/>
      <c r="AF656" s="90"/>
      <c r="AH656" s="95"/>
    </row>
    <row r="657" spans="2:34" x14ac:dyDescent="0.25">
      <c r="B657" s="89"/>
      <c r="G657" s="90"/>
      <c r="I657" s="90"/>
      <c r="J657" s="90"/>
      <c r="K657" s="90"/>
      <c r="L657" s="88"/>
      <c r="M657" s="91"/>
      <c r="Q657" s="88"/>
      <c r="V657" s="90"/>
      <c r="W657" s="88"/>
      <c r="AB657" s="90"/>
      <c r="AC657" s="89"/>
      <c r="AF657" s="90"/>
      <c r="AH657" s="95"/>
    </row>
    <row r="658" spans="2:34" x14ac:dyDescent="0.25">
      <c r="B658" s="89"/>
      <c r="G658" s="90"/>
      <c r="I658" s="90"/>
      <c r="J658" s="90"/>
      <c r="K658" s="90"/>
      <c r="L658" s="88"/>
      <c r="M658" s="91"/>
      <c r="Q658" s="88"/>
      <c r="V658" s="90"/>
      <c r="W658" s="88"/>
      <c r="AB658" s="90"/>
      <c r="AC658" s="89"/>
      <c r="AF658" s="90"/>
      <c r="AH658" s="95"/>
    </row>
    <row r="659" spans="2:34" x14ac:dyDescent="0.25">
      <c r="B659" s="89"/>
      <c r="G659" s="90"/>
      <c r="I659" s="90"/>
      <c r="J659" s="90"/>
      <c r="K659" s="90"/>
      <c r="L659" s="88"/>
      <c r="M659" s="91"/>
      <c r="Q659" s="88"/>
      <c r="V659" s="90"/>
      <c r="W659" s="88"/>
      <c r="AB659" s="90"/>
      <c r="AC659" s="89"/>
      <c r="AF659" s="90"/>
      <c r="AH659" s="95"/>
    </row>
    <row r="660" spans="2:34" x14ac:dyDescent="0.25">
      <c r="B660" s="89"/>
      <c r="G660" s="90"/>
      <c r="I660" s="90"/>
      <c r="J660" s="90"/>
      <c r="K660" s="90"/>
      <c r="L660" s="88"/>
      <c r="M660" s="91"/>
      <c r="Q660" s="88"/>
      <c r="V660" s="90"/>
      <c r="W660" s="88"/>
      <c r="AB660" s="90"/>
      <c r="AC660" s="89"/>
      <c r="AF660" s="90"/>
      <c r="AH660" s="95"/>
    </row>
    <row r="661" spans="2:34" x14ac:dyDescent="0.25">
      <c r="B661" s="89"/>
      <c r="G661" s="90"/>
      <c r="I661" s="90"/>
      <c r="J661" s="90"/>
      <c r="K661" s="90"/>
      <c r="L661" s="88"/>
      <c r="M661" s="91"/>
      <c r="Q661" s="88"/>
      <c r="V661" s="90"/>
      <c r="W661" s="88"/>
      <c r="AB661" s="90"/>
      <c r="AC661" s="89"/>
      <c r="AF661" s="90"/>
      <c r="AH661" s="95"/>
    </row>
    <row r="662" spans="2:34" x14ac:dyDescent="0.25">
      <c r="B662" s="89"/>
      <c r="G662" s="90"/>
      <c r="I662" s="90"/>
      <c r="J662" s="90"/>
      <c r="K662" s="90"/>
      <c r="L662" s="88"/>
      <c r="M662" s="91"/>
      <c r="Q662" s="88"/>
      <c r="V662" s="90"/>
      <c r="W662" s="88"/>
      <c r="AB662" s="90"/>
      <c r="AC662" s="89"/>
      <c r="AF662" s="90"/>
      <c r="AH662" s="95"/>
    </row>
    <row r="663" spans="2:34" x14ac:dyDescent="0.25">
      <c r="B663" s="89"/>
      <c r="G663" s="90"/>
      <c r="I663" s="90"/>
      <c r="J663" s="90"/>
      <c r="K663" s="90"/>
      <c r="L663" s="88"/>
      <c r="M663" s="91"/>
      <c r="Q663" s="88"/>
      <c r="V663" s="90"/>
      <c r="W663" s="88"/>
      <c r="AB663" s="90"/>
      <c r="AC663" s="89"/>
      <c r="AF663" s="90"/>
      <c r="AH663" s="95"/>
    </row>
    <row r="664" spans="2:34" x14ac:dyDescent="0.25">
      <c r="B664" s="89"/>
      <c r="G664" s="90"/>
      <c r="I664" s="90"/>
      <c r="J664" s="90"/>
      <c r="K664" s="90"/>
      <c r="L664" s="88"/>
      <c r="M664" s="91"/>
      <c r="Q664" s="88"/>
      <c r="V664" s="90"/>
      <c r="W664" s="88"/>
      <c r="AB664" s="90"/>
      <c r="AC664" s="89"/>
      <c r="AF664" s="90"/>
      <c r="AH664" s="95"/>
    </row>
    <row r="665" spans="2:34" x14ac:dyDescent="0.25">
      <c r="B665" s="89"/>
      <c r="G665" s="90"/>
      <c r="I665" s="90"/>
      <c r="J665" s="90"/>
      <c r="K665" s="90"/>
      <c r="L665" s="88"/>
      <c r="M665" s="91"/>
      <c r="Q665" s="88"/>
      <c r="V665" s="90"/>
      <c r="W665" s="88"/>
      <c r="AB665" s="90"/>
      <c r="AC665" s="89"/>
      <c r="AF665" s="90"/>
      <c r="AH665" s="95"/>
    </row>
    <row r="666" spans="2:34" x14ac:dyDescent="0.25">
      <c r="B666" s="89"/>
      <c r="G666" s="90"/>
      <c r="I666" s="90"/>
      <c r="J666" s="90"/>
      <c r="K666" s="90"/>
      <c r="L666" s="88"/>
      <c r="M666" s="91"/>
      <c r="Q666" s="88"/>
      <c r="V666" s="90"/>
      <c r="W666" s="88"/>
      <c r="AB666" s="90"/>
      <c r="AC666" s="89"/>
      <c r="AF666" s="90"/>
      <c r="AH666" s="95"/>
    </row>
    <row r="667" spans="2:34" x14ac:dyDescent="0.25">
      <c r="B667" s="89"/>
      <c r="G667" s="90"/>
      <c r="I667" s="90"/>
      <c r="J667" s="90"/>
      <c r="K667" s="90"/>
      <c r="L667" s="88"/>
      <c r="M667" s="91"/>
      <c r="Q667" s="88"/>
      <c r="V667" s="90"/>
      <c r="W667" s="88"/>
      <c r="AB667" s="90"/>
      <c r="AC667" s="89"/>
      <c r="AF667" s="90"/>
      <c r="AH667" s="95"/>
    </row>
    <row r="668" spans="2:34" x14ac:dyDescent="0.25">
      <c r="B668" s="89"/>
      <c r="G668" s="90"/>
      <c r="I668" s="90"/>
      <c r="J668" s="90"/>
      <c r="K668" s="90"/>
      <c r="L668" s="88"/>
      <c r="M668" s="91"/>
      <c r="Q668" s="88"/>
      <c r="V668" s="90"/>
      <c r="W668" s="88"/>
      <c r="AB668" s="90"/>
      <c r="AC668" s="89"/>
      <c r="AF668" s="90"/>
      <c r="AH668" s="95"/>
    </row>
    <row r="669" spans="2:34" x14ac:dyDescent="0.25">
      <c r="B669" s="89"/>
      <c r="G669" s="90"/>
      <c r="I669" s="90"/>
      <c r="J669" s="90"/>
      <c r="K669" s="90"/>
      <c r="L669" s="88"/>
      <c r="M669" s="91"/>
      <c r="Q669" s="88"/>
      <c r="V669" s="90"/>
      <c r="W669" s="88"/>
      <c r="AB669" s="90"/>
      <c r="AC669" s="89"/>
      <c r="AF669" s="90"/>
      <c r="AH669" s="95"/>
    </row>
    <row r="670" spans="2:34" x14ac:dyDescent="0.25">
      <c r="B670" s="89"/>
      <c r="G670" s="90"/>
      <c r="I670" s="90"/>
      <c r="J670" s="90"/>
      <c r="K670" s="90"/>
      <c r="L670" s="88"/>
      <c r="M670" s="91"/>
      <c r="Q670" s="88"/>
      <c r="V670" s="90"/>
      <c r="W670" s="88"/>
      <c r="AB670" s="90"/>
      <c r="AC670" s="89"/>
      <c r="AF670" s="90"/>
      <c r="AH670" s="95"/>
    </row>
    <row r="671" spans="2:34" x14ac:dyDescent="0.25">
      <c r="B671" s="89"/>
      <c r="G671" s="90"/>
      <c r="I671" s="90"/>
      <c r="J671" s="90"/>
      <c r="K671" s="90"/>
      <c r="L671" s="88"/>
      <c r="M671" s="91"/>
      <c r="Q671" s="88"/>
      <c r="V671" s="90"/>
      <c r="W671" s="88"/>
      <c r="AB671" s="90"/>
      <c r="AC671" s="89"/>
      <c r="AF671" s="90"/>
      <c r="AH671" s="95"/>
    </row>
    <row r="672" spans="2:34" x14ac:dyDescent="0.25">
      <c r="B672" s="89"/>
      <c r="G672" s="90"/>
      <c r="I672" s="90"/>
      <c r="J672" s="90"/>
      <c r="K672" s="90"/>
      <c r="L672" s="88"/>
      <c r="M672" s="91"/>
      <c r="Q672" s="88"/>
      <c r="V672" s="90"/>
      <c r="W672" s="88"/>
      <c r="AB672" s="90"/>
      <c r="AC672" s="89"/>
      <c r="AF672" s="90"/>
      <c r="AH672" s="95"/>
    </row>
    <row r="673" spans="2:34" x14ac:dyDescent="0.25">
      <c r="B673" s="89"/>
      <c r="G673" s="90"/>
      <c r="I673" s="90"/>
      <c r="J673" s="90"/>
      <c r="K673" s="90"/>
      <c r="L673" s="88"/>
      <c r="M673" s="91"/>
      <c r="Q673" s="88"/>
      <c r="V673" s="90"/>
      <c r="W673" s="88"/>
      <c r="AB673" s="90"/>
      <c r="AC673" s="89"/>
      <c r="AF673" s="90"/>
      <c r="AH673" s="95"/>
    </row>
    <row r="674" spans="2:34" x14ac:dyDescent="0.25">
      <c r="B674" s="89"/>
      <c r="G674" s="90"/>
      <c r="I674" s="90"/>
      <c r="J674" s="90"/>
      <c r="K674" s="90"/>
      <c r="L674" s="88"/>
      <c r="M674" s="91"/>
      <c r="Q674" s="88"/>
      <c r="V674" s="90"/>
      <c r="W674" s="88"/>
      <c r="AB674" s="90"/>
      <c r="AC674" s="89"/>
      <c r="AF674" s="90"/>
      <c r="AH674" s="95"/>
    </row>
    <row r="675" spans="2:34" x14ac:dyDescent="0.25">
      <c r="B675" s="89"/>
      <c r="G675" s="90"/>
      <c r="I675" s="90"/>
      <c r="J675" s="90"/>
      <c r="K675" s="90"/>
      <c r="L675" s="88"/>
      <c r="M675" s="91"/>
      <c r="Q675" s="88"/>
      <c r="V675" s="90"/>
      <c r="W675" s="88"/>
      <c r="AB675" s="90"/>
      <c r="AC675" s="89"/>
      <c r="AF675" s="90"/>
      <c r="AH675" s="95"/>
    </row>
    <row r="676" spans="2:34" x14ac:dyDescent="0.25">
      <c r="B676" s="89"/>
      <c r="G676" s="90"/>
      <c r="I676" s="90"/>
      <c r="J676" s="90"/>
      <c r="K676" s="90"/>
      <c r="L676" s="88"/>
      <c r="M676" s="91"/>
      <c r="Q676" s="88"/>
      <c r="V676" s="90"/>
      <c r="W676" s="88"/>
      <c r="AB676" s="90"/>
      <c r="AC676" s="89"/>
      <c r="AF676" s="90"/>
      <c r="AH676" s="95"/>
    </row>
    <row r="677" spans="2:34" x14ac:dyDescent="0.25">
      <c r="B677" s="89"/>
      <c r="G677" s="90"/>
      <c r="I677" s="90"/>
      <c r="J677" s="90"/>
      <c r="K677" s="90"/>
      <c r="L677" s="88"/>
      <c r="M677" s="91"/>
      <c r="Q677" s="88"/>
      <c r="V677" s="90"/>
      <c r="W677" s="88"/>
      <c r="AB677" s="90"/>
      <c r="AC677" s="89"/>
      <c r="AF677" s="90"/>
      <c r="AH677" s="95"/>
    </row>
    <row r="678" spans="2:34" x14ac:dyDescent="0.25">
      <c r="B678" s="89"/>
      <c r="G678" s="90"/>
      <c r="I678" s="90"/>
      <c r="J678" s="90"/>
      <c r="K678" s="90"/>
      <c r="L678" s="88"/>
      <c r="M678" s="91"/>
      <c r="Q678" s="88"/>
      <c r="V678" s="90"/>
      <c r="W678" s="88"/>
      <c r="AB678" s="90"/>
      <c r="AC678" s="89"/>
      <c r="AF678" s="90"/>
      <c r="AH678" s="95"/>
    </row>
    <row r="679" spans="2:34" x14ac:dyDescent="0.25">
      <c r="B679" s="89"/>
      <c r="G679" s="90"/>
      <c r="I679" s="90"/>
      <c r="J679" s="90"/>
      <c r="K679" s="90"/>
      <c r="L679" s="88"/>
      <c r="M679" s="91"/>
      <c r="Q679" s="88"/>
      <c r="V679" s="90"/>
      <c r="W679" s="88"/>
      <c r="AB679" s="90"/>
      <c r="AC679" s="89"/>
      <c r="AF679" s="90"/>
      <c r="AH679" s="95"/>
    </row>
    <row r="680" spans="2:34" x14ac:dyDescent="0.25">
      <c r="B680" s="89"/>
      <c r="G680" s="90"/>
      <c r="I680" s="90"/>
      <c r="J680" s="90"/>
      <c r="K680" s="90"/>
      <c r="L680" s="88"/>
      <c r="M680" s="91"/>
      <c r="Q680" s="88"/>
      <c r="V680" s="90"/>
      <c r="W680" s="88"/>
      <c r="AB680" s="90"/>
      <c r="AC680" s="89"/>
      <c r="AF680" s="90"/>
      <c r="AH680" s="95"/>
    </row>
    <row r="681" spans="2:34" x14ac:dyDescent="0.25">
      <c r="B681" s="89"/>
      <c r="G681" s="90"/>
      <c r="I681" s="90"/>
      <c r="J681" s="90"/>
      <c r="K681" s="90"/>
      <c r="L681" s="88"/>
      <c r="M681" s="91"/>
      <c r="Q681" s="88"/>
      <c r="V681" s="90"/>
      <c r="W681" s="88"/>
      <c r="AB681" s="90"/>
      <c r="AC681" s="89"/>
      <c r="AF681" s="90"/>
      <c r="AH681" s="95"/>
    </row>
    <row r="682" spans="2:34" x14ac:dyDescent="0.25">
      <c r="B682" s="89"/>
      <c r="G682" s="90"/>
      <c r="I682" s="90"/>
      <c r="J682" s="90"/>
      <c r="K682" s="90"/>
      <c r="L682" s="88"/>
      <c r="M682" s="91"/>
      <c r="Q682" s="88"/>
      <c r="V682" s="90"/>
      <c r="W682" s="88"/>
      <c r="AB682" s="90"/>
      <c r="AC682" s="89"/>
      <c r="AF682" s="90"/>
      <c r="AH682" s="95"/>
    </row>
    <row r="683" spans="2:34" x14ac:dyDescent="0.25">
      <c r="B683" s="89"/>
      <c r="G683" s="90"/>
      <c r="I683" s="90"/>
      <c r="J683" s="90"/>
      <c r="K683" s="90"/>
      <c r="L683" s="88"/>
      <c r="M683" s="91"/>
      <c r="Q683" s="88"/>
      <c r="V683" s="90"/>
      <c r="W683" s="88"/>
      <c r="AB683" s="90"/>
      <c r="AC683" s="89"/>
      <c r="AF683" s="90"/>
      <c r="AH683" s="95"/>
    </row>
    <row r="684" spans="2:34" x14ac:dyDescent="0.25">
      <c r="B684" s="89"/>
      <c r="I684" s="90"/>
      <c r="J684" s="90"/>
      <c r="K684" s="90"/>
      <c r="L684" s="88"/>
      <c r="M684" s="91"/>
      <c r="Q684" s="88"/>
      <c r="V684" s="90"/>
      <c r="W684" s="88"/>
      <c r="AB684" s="90"/>
      <c r="AC684" s="89"/>
      <c r="AF684" s="90"/>
      <c r="AH684" s="95"/>
    </row>
    <row r="685" spans="2:34" x14ac:dyDescent="0.25">
      <c r="B685" s="89"/>
      <c r="J685" s="90"/>
      <c r="K685" s="90"/>
      <c r="L685" s="88"/>
      <c r="M685" s="91"/>
      <c r="Q685" s="88"/>
      <c r="V685" s="90"/>
      <c r="W685" s="88"/>
      <c r="AB685" s="90"/>
      <c r="AC685" s="89"/>
      <c r="AF685" s="90"/>
      <c r="AH685" s="95"/>
    </row>
    <row r="686" spans="2:34" x14ac:dyDescent="0.25">
      <c r="B686" s="89"/>
      <c r="J686" s="90"/>
      <c r="K686" s="90"/>
      <c r="L686" s="88"/>
      <c r="M686" s="91"/>
      <c r="Q686" s="88"/>
      <c r="V686" s="90"/>
      <c r="W686" s="88"/>
      <c r="AB686" s="90"/>
      <c r="AC686" s="89"/>
      <c r="AF686" s="90"/>
      <c r="AH686" s="95"/>
    </row>
    <row r="687" spans="2:34" x14ac:dyDescent="0.25">
      <c r="B687" s="89"/>
      <c r="J687" s="90"/>
      <c r="K687" s="90"/>
      <c r="L687" s="88"/>
      <c r="M687" s="91"/>
      <c r="Q687" s="88"/>
      <c r="V687" s="90"/>
      <c r="W687" s="88"/>
      <c r="AB687" s="90"/>
      <c r="AC687" s="89"/>
      <c r="AF687" s="90"/>
      <c r="AH687" s="95"/>
    </row>
    <row r="688" spans="2:34" x14ac:dyDescent="0.25">
      <c r="B688" s="89"/>
      <c r="J688" s="90"/>
      <c r="K688" s="90"/>
      <c r="L688" s="88"/>
      <c r="M688" s="91"/>
      <c r="Q688" s="88"/>
      <c r="V688" s="90"/>
      <c r="W688" s="88"/>
      <c r="AB688" s="90"/>
      <c r="AC688" s="89"/>
      <c r="AF688" s="90"/>
      <c r="AH688" s="95"/>
    </row>
    <row r="689" spans="2:34" x14ac:dyDescent="0.25">
      <c r="B689" s="89"/>
      <c r="J689" s="90"/>
      <c r="K689" s="90"/>
      <c r="L689" s="88"/>
      <c r="M689" s="91"/>
      <c r="Q689" s="88"/>
      <c r="V689" s="90"/>
      <c r="W689" s="88"/>
      <c r="AB689" s="90"/>
      <c r="AC689" s="89"/>
      <c r="AF689" s="90"/>
      <c r="AH689" s="95"/>
    </row>
    <row r="690" spans="2:34" x14ac:dyDescent="0.25">
      <c r="B690" s="89"/>
      <c r="J690" s="90"/>
      <c r="K690" s="90"/>
      <c r="L690" s="88"/>
      <c r="M690" s="91"/>
      <c r="Q690" s="88"/>
      <c r="V690" s="90"/>
      <c r="W690" s="88"/>
      <c r="AB690" s="90"/>
      <c r="AC690" s="89"/>
      <c r="AF690" s="90"/>
      <c r="AH690" s="95"/>
    </row>
    <row r="691" spans="2:34" x14ac:dyDescent="0.25">
      <c r="B691" s="89"/>
      <c r="J691" s="90"/>
      <c r="K691" s="90"/>
      <c r="L691" s="88"/>
      <c r="M691" s="91"/>
      <c r="Q691" s="88"/>
      <c r="V691" s="90"/>
      <c r="W691" s="88"/>
      <c r="AB691" s="90"/>
      <c r="AC691" s="89"/>
      <c r="AF691" s="90"/>
      <c r="AH691" s="95"/>
    </row>
    <row r="692" spans="2:34" x14ac:dyDescent="0.25">
      <c r="B692" s="89"/>
      <c r="J692" s="90"/>
      <c r="K692" s="90"/>
      <c r="L692" s="88"/>
      <c r="M692" s="91"/>
      <c r="Q692" s="88"/>
      <c r="V692" s="90"/>
      <c r="W692" s="88"/>
      <c r="AB692" s="90"/>
      <c r="AC692" s="89"/>
      <c r="AF692" s="90"/>
      <c r="AH692" s="95"/>
    </row>
    <row r="693" spans="2:34" x14ac:dyDescent="0.25">
      <c r="B693" s="89"/>
      <c r="J693" s="90"/>
      <c r="K693" s="90"/>
      <c r="L693" s="88"/>
      <c r="M693" s="91"/>
      <c r="Q693" s="88"/>
      <c r="V693" s="90"/>
      <c r="W693" s="88"/>
      <c r="AB693" s="90"/>
      <c r="AC693" s="89"/>
      <c r="AF693" s="90"/>
      <c r="AH693" s="95"/>
    </row>
    <row r="694" spans="2:34" x14ac:dyDescent="0.25">
      <c r="B694" s="89"/>
      <c r="J694" s="90"/>
      <c r="K694" s="90"/>
      <c r="L694" s="88"/>
      <c r="M694" s="91"/>
      <c r="Q694" s="88"/>
      <c r="V694" s="90"/>
      <c r="W694" s="88"/>
      <c r="AB694" s="90"/>
      <c r="AC694" s="89"/>
      <c r="AF694" s="90"/>
      <c r="AH694" s="95"/>
    </row>
    <row r="695" spans="2:34" x14ac:dyDescent="0.25">
      <c r="B695" s="89"/>
      <c r="J695" s="90"/>
      <c r="K695" s="90"/>
      <c r="L695" s="88"/>
      <c r="M695" s="91"/>
      <c r="Q695" s="88"/>
      <c r="V695" s="90"/>
      <c r="W695" s="88"/>
      <c r="AB695" s="90"/>
      <c r="AC695" s="89"/>
      <c r="AF695" s="90"/>
      <c r="AH695" s="95"/>
    </row>
    <row r="696" spans="2:34" x14ac:dyDescent="0.25">
      <c r="B696" s="89"/>
      <c r="J696" s="90"/>
      <c r="K696" s="90"/>
      <c r="L696" s="88"/>
      <c r="M696" s="91"/>
      <c r="Q696" s="88"/>
      <c r="V696" s="90"/>
      <c r="W696" s="88"/>
      <c r="AB696" s="90"/>
      <c r="AC696" s="89"/>
      <c r="AF696" s="90"/>
      <c r="AH696" s="95"/>
    </row>
    <row r="697" spans="2:34" x14ac:dyDescent="0.25">
      <c r="B697" s="89"/>
      <c r="J697" s="90"/>
      <c r="K697" s="90"/>
      <c r="L697" s="88"/>
      <c r="M697" s="91"/>
      <c r="Q697" s="88"/>
      <c r="V697" s="90"/>
      <c r="W697" s="88"/>
      <c r="AB697" s="90"/>
      <c r="AC697" s="89"/>
      <c r="AF697" s="90"/>
      <c r="AH697" s="95"/>
    </row>
    <row r="698" spans="2:34" x14ac:dyDescent="0.25">
      <c r="B698" s="89"/>
      <c r="J698" s="90"/>
      <c r="K698" s="90"/>
      <c r="L698" s="88"/>
      <c r="M698" s="91"/>
      <c r="Q698" s="88"/>
      <c r="V698" s="90"/>
      <c r="W698" s="88"/>
      <c r="AB698" s="90"/>
      <c r="AC698" s="89"/>
      <c r="AF698" s="90"/>
      <c r="AH698" s="95"/>
    </row>
    <row r="699" spans="2:34" x14ac:dyDescent="0.25">
      <c r="B699" s="89"/>
      <c r="J699" s="90"/>
      <c r="K699" s="90"/>
      <c r="L699" s="88"/>
      <c r="M699" s="91"/>
      <c r="Q699" s="88"/>
      <c r="V699" s="90"/>
      <c r="W699" s="88"/>
      <c r="AB699" s="90"/>
      <c r="AC699" s="89"/>
      <c r="AF699" s="90"/>
      <c r="AH699" s="95"/>
    </row>
    <row r="700" spans="2:34" x14ac:dyDescent="0.25">
      <c r="B700" s="89"/>
      <c r="J700" s="90"/>
      <c r="K700" s="90"/>
      <c r="L700" s="88"/>
      <c r="M700" s="91"/>
      <c r="Q700" s="88"/>
      <c r="V700" s="90"/>
      <c r="W700" s="88"/>
      <c r="AB700" s="90"/>
      <c r="AC700" s="89"/>
      <c r="AF700" s="90"/>
      <c r="AH700" s="95"/>
    </row>
    <row r="701" spans="2:34" x14ac:dyDescent="0.25">
      <c r="B701" s="89"/>
      <c r="J701" s="90"/>
      <c r="K701" s="90"/>
      <c r="L701" s="88"/>
      <c r="M701" s="91"/>
      <c r="Q701" s="88"/>
      <c r="V701" s="90"/>
      <c r="W701" s="88"/>
      <c r="AB701" s="90"/>
      <c r="AC701" s="89"/>
      <c r="AF701" s="90"/>
      <c r="AH701" s="95"/>
    </row>
    <row r="702" spans="2:34" x14ac:dyDescent="0.25">
      <c r="B702" s="89"/>
      <c r="J702" s="90"/>
      <c r="K702" s="90"/>
      <c r="L702" s="88"/>
      <c r="M702" s="91"/>
      <c r="Q702" s="88"/>
      <c r="V702" s="90"/>
      <c r="W702" s="88"/>
      <c r="AB702" s="90"/>
      <c r="AC702" s="89"/>
      <c r="AF702" s="90"/>
      <c r="AH702" s="95"/>
    </row>
    <row r="703" spans="2:34" x14ac:dyDescent="0.25">
      <c r="B703" s="89"/>
      <c r="J703" s="90"/>
      <c r="K703" s="90"/>
      <c r="L703" s="88"/>
      <c r="M703" s="91"/>
      <c r="Q703" s="88"/>
      <c r="V703" s="90"/>
      <c r="W703" s="88"/>
      <c r="AB703" s="90"/>
      <c r="AC703" s="89"/>
      <c r="AF703" s="90"/>
      <c r="AH703" s="95"/>
    </row>
    <row r="704" spans="2:34" x14ac:dyDescent="0.25">
      <c r="B704" s="89"/>
      <c r="J704" s="90"/>
      <c r="K704" s="90"/>
      <c r="L704" s="88"/>
      <c r="M704" s="91"/>
      <c r="Q704" s="88"/>
      <c r="V704" s="90"/>
      <c r="W704" s="88"/>
      <c r="AB704" s="90"/>
      <c r="AC704" s="89"/>
      <c r="AF704" s="90"/>
      <c r="AH704" s="95"/>
    </row>
    <row r="705" spans="2:34" x14ac:dyDescent="0.25">
      <c r="B705" s="89"/>
      <c r="J705" s="90"/>
      <c r="K705" s="90"/>
      <c r="L705" s="88"/>
      <c r="M705" s="91"/>
      <c r="Q705" s="88"/>
      <c r="V705" s="90"/>
      <c r="W705" s="88"/>
      <c r="AB705" s="90"/>
      <c r="AC705" s="89"/>
      <c r="AF705" s="90"/>
      <c r="AH705" s="95"/>
    </row>
    <row r="706" spans="2:34" x14ac:dyDescent="0.25">
      <c r="B706" s="89"/>
      <c r="J706" s="90"/>
      <c r="K706" s="90"/>
      <c r="L706" s="88"/>
      <c r="M706" s="91"/>
      <c r="Q706" s="88"/>
      <c r="V706" s="90"/>
      <c r="W706" s="88"/>
      <c r="AB706" s="90"/>
      <c r="AC706" s="89"/>
      <c r="AF706" s="90"/>
      <c r="AH706" s="95"/>
    </row>
    <row r="707" spans="2:34" x14ac:dyDescent="0.25">
      <c r="B707" s="89"/>
      <c r="J707" s="90"/>
      <c r="K707" s="90"/>
      <c r="L707" s="88"/>
      <c r="M707" s="91"/>
      <c r="Q707" s="88"/>
      <c r="V707" s="90"/>
      <c r="W707" s="88"/>
      <c r="AB707" s="90"/>
      <c r="AC707" s="89"/>
      <c r="AF707" s="90"/>
      <c r="AH707" s="95"/>
    </row>
    <row r="708" spans="2:34" x14ac:dyDescent="0.25">
      <c r="B708" s="89"/>
      <c r="J708" s="90"/>
      <c r="K708" s="90"/>
      <c r="L708" s="88"/>
      <c r="M708" s="91"/>
      <c r="Q708" s="88"/>
      <c r="V708" s="90"/>
      <c r="W708" s="88"/>
      <c r="AB708" s="90"/>
      <c r="AC708" s="89"/>
      <c r="AF708" s="90"/>
      <c r="AH708" s="95"/>
    </row>
    <row r="709" spans="2:34" x14ac:dyDescent="0.25">
      <c r="B709" s="89"/>
      <c r="J709" s="90"/>
      <c r="K709" s="90"/>
      <c r="L709" s="88"/>
      <c r="M709" s="91"/>
      <c r="Q709" s="88"/>
      <c r="V709" s="90"/>
      <c r="W709" s="88"/>
      <c r="AB709" s="90"/>
      <c r="AC709" s="89"/>
      <c r="AF709" s="90"/>
      <c r="AH709" s="95"/>
    </row>
    <row r="710" spans="2:34" x14ac:dyDescent="0.25">
      <c r="B710" s="89"/>
      <c r="J710" s="90"/>
      <c r="K710" s="90"/>
      <c r="L710" s="88"/>
      <c r="M710" s="91"/>
      <c r="Q710" s="88"/>
      <c r="V710" s="90"/>
      <c r="W710" s="88"/>
      <c r="AB710" s="90"/>
      <c r="AC710" s="89"/>
      <c r="AF710" s="90"/>
      <c r="AH710" s="95"/>
    </row>
    <row r="711" spans="2:34" x14ac:dyDescent="0.25">
      <c r="B711" s="89"/>
      <c r="J711" s="90"/>
      <c r="K711" s="90"/>
      <c r="L711" s="88"/>
      <c r="M711" s="91"/>
      <c r="Q711" s="88"/>
      <c r="V711" s="90"/>
      <c r="W711" s="88"/>
      <c r="AB711" s="90"/>
      <c r="AC711" s="89"/>
      <c r="AF711" s="90"/>
      <c r="AH711" s="95"/>
    </row>
    <row r="712" spans="2:34" x14ac:dyDescent="0.25">
      <c r="B712" s="89"/>
      <c r="J712" s="90"/>
      <c r="K712" s="90"/>
      <c r="L712" s="88"/>
      <c r="M712" s="91"/>
      <c r="Q712" s="88"/>
      <c r="V712" s="90"/>
      <c r="W712" s="88"/>
      <c r="AB712" s="90"/>
      <c r="AC712" s="89"/>
      <c r="AF712" s="90"/>
      <c r="AH712" s="95"/>
    </row>
    <row r="713" spans="2:34" x14ac:dyDescent="0.25">
      <c r="B713" s="89"/>
      <c r="J713" s="90"/>
      <c r="K713" s="90"/>
      <c r="L713" s="88"/>
      <c r="M713" s="91"/>
      <c r="Q713" s="88"/>
      <c r="V713" s="90"/>
      <c r="W713" s="88"/>
      <c r="AB713" s="90"/>
      <c r="AC713" s="89"/>
      <c r="AF713" s="90"/>
      <c r="AH713" s="95"/>
    </row>
    <row r="714" spans="2:34" x14ac:dyDescent="0.25">
      <c r="B714" s="89"/>
      <c r="J714" s="90"/>
      <c r="K714" s="90"/>
      <c r="L714" s="88"/>
      <c r="M714" s="91"/>
      <c r="Q714" s="88"/>
      <c r="V714" s="90"/>
      <c r="W714" s="88"/>
      <c r="AB714" s="90"/>
      <c r="AC714" s="89"/>
      <c r="AF714" s="90"/>
      <c r="AH714" s="95"/>
    </row>
    <row r="715" spans="2:34" x14ac:dyDescent="0.25">
      <c r="B715" s="89"/>
      <c r="J715" s="90"/>
      <c r="K715" s="90"/>
      <c r="L715" s="88"/>
      <c r="M715" s="91"/>
      <c r="Q715" s="88"/>
      <c r="V715" s="90"/>
      <c r="W715" s="88"/>
      <c r="AB715" s="90"/>
      <c r="AC715" s="89"/>
      <c r="AF715" s="90"/>
      <c r="AH715" s="95"/>
    </row>
    <row r="716" spans="2:34" x14ac:dyDescent="0.25">
      <c r="B716" s="89"/>
      <c r="J716" s="90"/>
      <c r="K716" s="90"/>
      <c r="L716" s="88"/>
      <c r="M716" s="91"/>
      <c r="Q716" s="88"/>
      <c r="V716" s="90"/>
      <c r="W716" s="88"/>
      <c r="AB716" s="90"/>
      <c r="AC716" s="89"/>
      <c r="AF716" s="90"/>
      <c r="AH716" s="95"/>
    </row>
    <row r="717" spans="2:34" x14ac:dyDescent="0.25">
      <c r="B717" s="89"/>
      <c r="J717" s="90"/>
      <c r="K717" s="90"/>
      <c r="L717" s="88"/>
      <c r="M717" s="91"/>
      <c r="Q717" s="88"/>
      <c r="V717" s="90"/>
      <c r="W717" s="88"/>
      <c r="AB717" s="90"/>
      <c r="AC717" s="89"/>
      <c r="AF717" s="90"/>
      <c r="AH717" s="95"/>
    </row>
    <row r="718" spans="2:34" x14ac:dyDescent="0.25">
      <c r="B718" s="89"/>
      <c r="J718" s="90"/>
      <c r="K718" s="90"/>
      <c r="L718" s="88"/>
      <c r="M718" s="91"/>
      <c r="Q718" s="88"/>
      <c r="V718" s="90"/>
      <c r="W718" s="88"/>
      <c r="AB718" s="90"/>
      <c r="AC718" s="89"/>
      <c r="AF718" s="90"/>
      <c r="AH718" s="95"/>
    </row>
    <row r="719" spans="2:34" x14ac:dyDescent="0.25">
      <c r="B719" s="89"/>
      <c r="J719" s="90"/>
      <c r="K719" s="90"/>
      <c r="L719" s="88"/>
      <c r="M719" s="91"/>
      <c r="Q719" s="88"/>
      <c r="V719" s="90"/>
      <c r="W719" s="88"/>
      <c r="AB719" s="90"/>
      <c r="AC719" s="89"/>
      <c r="AF719" s="90"/>
      <c r="AH719" s="95"/>
    </row>
    <row r="720" spans="2:34" x14ac:dyDescent="0.25">
      <c r="B720" s="89"/>
      <c r="J720" s="90"/>
      <c r="K720" s="90"/>
      <c r="L720" s="88"/>
      <c r="M720" s="91"/>
      <c r="Q720" s="88"/>
      <c r="V720" s="90"/>
      <c r="W720" s="88"/>
      <c r="AB720" s="90"/>
      <c r="AC720" s="89"/>
      <c r="AF720" s="90"/>
      <c r="AH720" s="95"/>
    </row>
    <row r="721" spans="2:34" x14ac:dyDescent="0.25">
      <c r="B721" s="89"/>
      <c r="J721" s="90"/>
      <c r="K721" s="90"/>
      <c r="L721" s="88"/>
      <c r="M721" s="91"/>
      <c r="Q721" s="88"/>
      <c r="V721" s="90"/>
      <c r="W721" s="88"/>
      <c r="AB721" s="90"/>
      <c r="AC721" s="89"/>
      <c r="AF721" s="90"/>
      <c r="AH721" s="95"/>
    </row>
    <row r="722" spans="2:34" x14ac:dyDescent="0.25">
      <c r="B722" s="89"/>
      <c r="J722" s="90"/>
      <c r="K722" s="90"/>
      <c r="L722" s="88"/>
      <c r="M722" s="91"/>
      <c r="Q722" s="88"/>
      <c r="V722" s="90"/>
      <c r="W722" s="88"/>
      <c r="AB722" s="90"/>
      <c r="AC722" s="89"/>
      <c r="AF722" s="90"/>
      <c r="AH722" s="95"/>
    </row>
    <row r="723" spans="2:34" x14ac:dyDescent="0.25">
      <c r="B723" s="89"/>
      <c r="J723" s="90"/>
      <c r="K723" s="90"/>
      <c r="L723" s="88"/>
      <c r="M723" s="91"/>
      <c r="Q723" s="88"/>
      <c r="V723" s="90"/>
      <c r="W723" s="88"/>
      <c r="AB723" s="90"/>
      <c r="AC723" s="89"/>
      <c r="AF723" s="90"/>
      <c r="AH723" s="95"/>
    </row>
    <row r="724" spans="2:34" x14ac:dyDescent="0.25">
      <c r="B724" s="89"/>
      <c r="J724" s="90"/>
      <c r="K724" s="90"/>
      <c r="L724" s="88"/>
      <c r="M724" s="91"/>
      <c r="Q724" s="88"/>
      <c r="V724" s="90"/>
      <c r="W724" s="88"/>
      <c r="AB724" s="90"/>
      <c r="AC724" s="89"/>
      <c r="AF724" s="90"/>
      <c r="AH724" s="95"/>
    </row>
    <row r="725" spans="2:34" x14ac:dyDescent="0.25">
      <c r="B725" s="89"/>
      <c r="J725" s="90"/>
      <c r="K725" s="90"/>
      <c r="L725" s="88"/>
      <c r="M725" s="91"/>
      <c r="Q725" s="88"/>
      <c r="V725" s="90"/>
      <c r="W725" s="88"/>
      <c r="AB725" s="90"/>
      <c r="AC725" s="89"/>
      <c r="AF725" s="90"/>
      <c r="AH725" s="95"/>
    </row>
    <row r="726" spans="2:34" x14ac:dyDescent="0.25">
      <c r="B726" s="89"/>
      <c r="J726" s="90"/>
      <c r="K726" s="90"/>
      <c r="L726" s="88"/>
      <c r="M726" s="91"/>
      <c r="Q726" s="88"/>
      <c r="V726" s="90"/>
      <c r="W726" s="88"/>
      <c r="AB726" s="90"/>
      <c r="AC726" s="89"/>
      <c r="AF726" s="90"/>
      <c r="AH726" s="95"/>
    </row>
    <row r="727" spans="2:34" x14ac:dyDescent="0.25">
      <c r="B727" s="89"/>
      <c r="J727" s="90"/>
      <c r="K727" s="90"/>
      <c r="L727" s="88"/>
      <c r="M727" s="91"/>
      <c r="Q727" s="88"/>
      <c r="V727" s="90"/>
      <c r="W727" s="88"/>
      <c r="AB727" s="90"/>
      <c r="AC727" s="89"/>
      <c r="AF727" s="90"/>
      <c r="AH727" s="95"/>
    </row>
    <row r="728" spans="2:34" x14ac:dyDescent="0.25">
      <c r="B728" s="89"/>
      <c r="J728" s="90"/>
      <c r="K728" s="90"/>
      <c r="L728" s="88"/>
      <c r="M728" s="91"/>
      <c r="Q728" s="88"/>
      <c r="V728" s="90"/>
      <c r="W728" s="88"/>
      <c r="AB728" s="90"/>
      <c r="AC728" s="89"/>
      <c r="AF728" s="90"/>
      <c r="AH728" s="95"/>
    </row>
    <row r="729" spans="2:34" x14ac:dyDescent="0.25">
      <c r="B729" s="89"/>
      <c r="J729" s="90"/>
      <c r="K729" s="90"/>
      <c r="L729" s="88"/>
      <c r="M729" s="91"/>
      <c r="Q729" s="88"/>
      <c r="V729" s="90"/>
      <c r="W729" s="88"/>
      <c r="AB729" s="90"/>
      <c r="AC729" s="89"/>
      <c r="AF729" s="90"/>
      <c r="AH729" s="95"/>
    </row>
    <row r="730" spans="2:34" x14ac:dyDescent="0.25">
      <c r="B730" s="89"/>
      <c r="J730" s="90"/>
      <c r="K730" s="90"/>
      <c r="L730" s="88"/>
      <c r="M730" s="91"/>
      <c r="Q730" s="88"/>
      <c r="V730" s="90"/>
      <c r="W730" s="88"/>
      <c r="AB730" s="90"/>
      <c r="AC730" s="89"/>
      <c r="AF730" s="90"/>
      <c r="AH730" s="95"/>
    </row>
    <row r="731" spans="2:34" x14ac:dyDescent="0.25">
      <c r="B731" s="89"/>
      <c r="J731" s="90"/>
      <c r="K731" s="90"/>
      <c r="L731" s="88"/>
      <c r="M731" s="91"/>
      <c r="Q731" s="88"/>
      <c r="V731" s="90"/>
      <c r="W731" s="88"/>
      <c r="AB731" s="90"/>
      <c r="AC731" s="89"/>
      <c r="AF731" s="90"/>
      <c r="AH731" s="95"/>
    </row>
    <row r="732" spans="2:34" x14ac:dyDescent="0.25">
      <c r="B732" s="89"/>
      <c r="J732" s="90"/>
      <c r="K732" s="90"/>
      <c r="L732" s="88"/>
      <c r="M732" s="91"/>
      <c r="Q732" s="88"/>
      <c r="V732" s="90"/>
      <c r="W732" s="88"/>
      <c r="AB732" s="90"/>
      <c r="AC732" s="89"/>
      <c r="AF732" s="90"/>
      <c r="AH732" s="95"/>
    </row>
    <row r="733" spans="2:34" x14ac:dyDescent="0.25">
      <c r="B733" s="89"/>
      <c r="J733" s="90"/>
      <c r="K733" s="90"/>
      <c r="L733" s="88"/>
      <c r="M733" s="91"/>
      <c r="Q733" s="88"/>
      <c r="V733" s="90"/>
      <c r="W733" s="88"/>
      <c r="AB733" s="90"/>
      <c r="AC733" s="89"/>
      <c r="AF733" s="90"/>
      <c r="AH733" s="95"/>
    </row>
    <row r="734" spans="2:34" x14ac:dyDescent="0.25">
      <c r="B734" s="89"/>
      <c r="J734" s="90"/>
      <c r="K734" s="90"/>
      <c r="L734" s="88"/>
      <c r="M734" s="91"/>
      <c r="Q734" s="88"/>
      <c r="V734" s="90"/>
      <c r="W734" s="88"/>
      <c r="AB734" s="90"/>
      <c r="AC734" s="89"/>
      <c r="AF734" s="90"/>
      <c r="AH734" s="95"/>
    </row>
    <row r="735" spans="2:34" x14ac:dyDescent="0.25">
      <c r="B735" s="89"/>
      <c r="J735" s="90"/>
      <c r="K735" s="90"/>
      <c r="L735" s="88"/>
      <c r="M735" s="91"/>
      <c r="Q735" s="88"/>
      <c r="V735" s="90"/>
      <c r="W735" s="88"/>
      <c r="AB735" s="90"/>
      <c r="AC735" s="89"/>
      <c r="AF735" s="90"/>
      <c r="AH735" s="95"/>
    </row>
    <row r="736" spans="2:34" x14ac:dyDescent="0.25">
      <c r="B736" s="89"/>
      <c r="J736" s="90"/>
      <c r="K736" s="90"/>
      <c r="L736" s="88"/>
      <c r="M736" s="91"/>
      <c r="Q736" s="88"/>
      <c r="V736" s="90"/>
      <c r="W736" s="88"/>
      <c r="AB736" s="90"/>
      <c r="AC736" s="89"/>
      <c r="AF736" s="90"/>
      <c r="AH736" s="95"/>
    </row>
    <row r="737" spans="2:34" x14ac:dyDescent="0.25">
      <c r="B737" s="89"/>
      <c r="J737" s="90"/>
      <c r="K737" s="90"/>
      <c r="L737" s="88"/>
      <c r="M737" s="91"/>
      <c r="Q737" s="88"/>
      <c r="V737" s="90"/>
      <c r="W737" s="88"/>
      <c r="AB737" s="90"/>
      <c r="AC737" s="89"/>
      <c r="AF737" s="90"/>
      <c r="AH737" s="95"/>
    </row>
    <row r="738" spans="2:34" x14ac:dyDescent="0.25">
      <c r="B738" s="89"/>
      <c r="J738" s="90"/>
      <c r="K738" s="90"/>
      <c r="L738" s="88"/>
      <c r="M738" s="91"/>
      <c r="Q738" s="88"/>
      <c r="V738" s="90"/>
      <c r="W738" s="88"/>
      <c r="AB738" s="90"/>
      <c r="AC738" s="89"/>
      <c r="AF738" s="90"/>
      <c r="AH738" s="95"/>
    </row>
    <row r="739" spans="2:34" x14ac:dyDescent="0.25">
      <c r="B739" s="89"/>
      <c r="J739" s="90"/>
      <c r="K739" s="90"/>
      <c r="L739" s="88"/>
      <c r="M739" s="91"/>
      <c r="Q739" s="88"/>
      <c r="V739" s="90"/>
      <c r="W739" s="88"/>
      <c r="AB739" s="90"/>
      <c r="AC739" s="89"/>
      <c r="AF739" s="90"/>
      <c r="AH739" s="95"/>
    </row>
    <row r="740" spans="2:34" x14ac:dyDescent="0.25">
      <c r="B740" s="89"/>
      <c r="J740" s="90"/>
      <c r="K740" s="90"/>
      <c r="L740" s="88"/>
      <c r="M740" s="91"/>
      <c r="Q740" s="88"/>
      <c r="V740" s="90"/>
      <c r="W740" s="88"/>
      <c r="AB740" s="90"/>
      <c r="AC740" s="89"/>
      <c r="AF740" s="90"/>
      <c r="AH740" s="95"/>
    </row>
    <row r="741" spans="2:34" x14ac:dyDescent="0.25">
      <c r="B741" s="89"/>
      <c r="J741" s="90"/>
      <c r="K741" s="90"/>
      <c r="L741" s="88"/>
      <c r="M741" s="91"/>
      <c r="Q741" s="88"/>
      <c r="V741" s="90"/>
      <c r="W741" s="88"/>
      <c r="AB741" s="90"/>
      <c r="AC741" s="89"/>
      <c r="AF741" s="90"/>
      <c r="AH741" s="95"/>
    </row>
    <row r="742" spans="2:34" x14ac:dyDescent="0.25">
      <c r="B742" s="89"/>
      <c r="J742" s="90"/>
      <c r="K742" s="90"/>
      <c r="L742" s="88"/>
      <c r="M742" s="91"/>
      <c r="Q742" s="88"/>
      <c r="V742" s="90"/>
      <c r="W742" s="88"/>
      <c r="AB742" s="90"/>
      <c r="AC742" s="89"/>
      <c r="AF742" s="90"/>
      <c r="AH742" s="95"/>
    </row>
    <row r="743" spans="2:34" x14ac:dyDescent="0.25">
      <c r="B743" s="89"/>
      <c r="J743" s="90"/>
      <c r="K743" s="90"/>
      <c r="L743" s="88"/>
      <c r="M743" s="91"/>
      <c r="Q743" s="88"/>
      <c r="V743" s="90"/>
      <c r="W743" s="88"/>
      <c r="AB743" s="90"/>
      <c r="AC743" s="89"/>
      <c r="AF743" s="90"/>
      <c r="AH743" s="95"/>
    </row>
    <row r="744" spans="2:34" x14ac:dyDescent="0.25">
      <c r="B744" s="89"/>
      <c r="J744" s="90"/>
      <c r="K744" s="90"/>
      <c r="L744" s="88"/>
      <c r="M744" s="91"/>
      <c r="Q744" s="88"/>
      <c r="V744" s="90"/>
      <c r="W744" s="88"/>
      <c r="AB744" s="90"/>
      <c r="AC744" s="89"/>
      <c r="AF744" s="90"/>
      <c r="AH744" s="95"/>
    </row>
    <row r="745" spans="2:34" x14ac:dyDescent="0.25">
      <c r="B745" s="89"/>
      <c r="J745" s="90"/>
      <c r="K745" s="90"/>
      <c r="L745" s="88"/>
      <c r="M745" s="91"/>
      <c r="Q745" s="88"/>
      <c r="V745" s="90"/>
      <c r="W745" s="88"/>
      <c r="AB745" s="90"/>
      <c r="AC745" s="89"/>
      <c r="AF745" s="90"/>
      <c r="AH745" s="95"/>
    </row>
    <row r="746" spans="2:34" x14ac:dyDescent="0.25">
      <c r="B746" s="89"/>
      <c r="J746" s="90"/>
      <c r="K746" s="90"/>
      <c r="L746" s="88"/>
      <c r="M746" s="91"/>
      <c r="Q746" s="88"/>
      <c r="V746" s="90"/>
      <c r="W746" s="88"/>
      <c r="AB746" s="90"/>
      <c r="AC746" s="89"/>
      <c r="AF746" s="90"/>
      <c r="AH746" s="95"/>
    </row>
    <row r="747" spans="2:34" x14ac:dyDescent="0.25">
      <c r="B747" s="89"/>
      <c r="J747" s="90"/>
      <c r="K747" s="90"/>
      <c r="L747" s="88"/>
      <c r="M747" s="91"/>
      <c r="Q747" s="88"/>
      <c r="V747" s="90"/>
      <c r="W747" s="88"/>
      <c r="AB747" s="90"/>
      <c r="AC747" s="89"/>
      <c r="AF747" s="90"/>
      <c r="AH747" s="95"/>
    </row>
    <row r="748" spans="2:34" x14ac:dyDescent="0.25">
      <c r="B748" s="89"/>
      <c r="J748" s="90"/>
      <c r="K748" s="90"/>
      <c r="L748" s="88"/>
      <c r="M748" s="91"/>
      <c r="Q748" s="88"/>
      <c r="V748" s="90"/>
      <c r="W748" s="88"/>
      <c r="AB748" s="90"/>
      <c r="AC748" s="89"/>
      <c r="AF748" s="90"/>
      <c r="AH748" s="95"/>
    </row>
    <row r="749" spans="2:34" x14ac:dyDescent="0.25">
      <c r="B749" s="89"/>
      <c r="J749" s="90"/>
      <c r="K749" s="90"/>
      <c r="L749" s="88"/>
      <c r="M749" s="91"/>
      <c r="Q749" s="88"/>
      <c r="V749" s="90"/>
      <c r="W749" s="88"/>
      <c r="AB749" s="90"/>
      <c r="AC749" s="89"/>
      <c r="AF749" s="90"/>
      <c r="AH749" s="95"/>
    </row>
    <row r="750" spans="2:34" x14ac:dyDescent="0.25">
      <c r="B750" s="89"/>
      <c r="J750" s="90"/>
      <c r="K750" s="90"/>
      <c r="L750" s="88"/>
      <c r="M750" s="91"/>
      <c r="Q750" s="88"/>
      <c r="V750" s="90"/>
      <c r="W750" s="88"/>
      <c r="AB750" s="90"/>
      <c r="AC750" s="89"/>
      <c r="AF750" s="90"/>
      <c r="AH750" s="95"/>
    </row>
    <row r="751" spans="2:34" x14ac:dyDescent="0.25">
      <c r="B751" s="89"/>
      <c r="J751" s="90"/>
      <c r="K751" s="90"/>
      <c r="L751" s="88"/>
      <c r="M751" s="91"/>
      <c r="Q751" s="88"/>
      <c r="V751" s="90"/>
      <c r="W751" s="88"/>
      <c r="AB751" s="90"/>
      <c r="AC751" s="89"/>
      <c r="AF751" s="90"/>
      <c r="AH751" s="95"/>
    </row>
    <row r="752" spans="2:34" x14ac:dyDescent="0.25">
      <c r="B752" s="89"/>
      <c r="J752" s="90"/>
      <c r="K752" s="90"/>
      <c r="L752" s="88"/>
      <c r="M752" s="91"/>
      <c r="Q752" s="88"/>
      <c r="V752" s="90"/>
      <c r="W752" s="88"/>
      <c r="AB752" s="90"/>
      <c r="AC752" s="89"/>
      <c r="AF752" s="90"/>
      <c r="AH752" s="95"/>
    </row>
    <row r="753" spans="2:34" x14ac:dyDescent="0.25">
      <c r="B753" s="89"/>
      <c r="J753" s="90"/>
      <c r="K753" s="90"/>
      <c r="L753" s="88"/>
      <c r="M753" s="91"/>
      <c r="Q753" s="88"/>
      <c r="V753" s="90"/>
      <c r="W753" s="88"/>
      <c r="AB753" s="90"/>
      <c r="AC753" s="89"/>
      <c r="AF753" s="90"/>
      <c r="AH753" s="95"/>
    </row>
    <row r="754" spans="2:34" x14ac:dyDescent="0.25">
      <c r="B754" s="89"/>
      <c r="J754" s="90"/>
      <c r="K754" s="90"/>
      <c r="L754" s="88"/>
      <c r="M754" s="91"/>
      <c r="Q754" s="88"/>
      <c r="V754" s="90"/>
      <c r="W754" s="88"/>
      <c r="AB754" s="90"/>
      <c r="AC754" s="89"/>
      <c r="AF754" s="90"/>
      <c r="AH754" s="95"/>
    </row>
    <row r="755" spans="2:34" x14ac:dyDescent="0.25">
      <c r="B755" s="89"/>
      <c r="J755" s="90"/>
      <c r="K755" s="90"/>
      <c r="L755" s="88"/>
      <c r="M755" s="91"/>
      <c r="Q755" s="88"/>
      <c r="V755" s="90"/>
      <c r="W755" s="88"/>
      <c r="AB755" s="90"/>
      <c r="AC755" s="89"/>
      <c r="AF755" s="90"/>
      <c r="AH755" s="95"/>
    </row>
    <row r="756" spans="2:34" x14ac:dyDescent="0.25">
      <c r="B756" s="89"/>
      <c r="J756" s="90"/>
      <c r="K756" s="90"/>
      <c r="L756" s="88"/>
      <c r="M756" s="91"/>
      <c r="Q756" s="88"/>
      <c r="V756" s="90"/>
      <c r="W756" s="88"/>
      <c r="AB756" s="90"/>
      <c r="AC756" s="89"/>
      <c r="AF756" s="90"/>
      <c r="AH756" s="95"/>
    </row>
    <row r="757" spans="2:34" x14ac:dyDescent="0.25">
      <c r="B757" s="89"/>
      <c r="J757" s="90"/>
      <c r="K757" s="90"/>
      <c r="L757" s="88"/>
      <c r="M757" s="91"/>
      <c r="Q757" s="88"/>
      <c r="V757" s="90"/>
      <c r="W757" s="88"/>
      <c r="AB757" s="90"/>
      <c r="AC757" s="89"/>
      <c r="AF757" s="90"/>
      <c r="AH757" s="95"/>
    </row>
    <row r="758" spans="2:34" x14ac:dyDescent="0.25">
      <c r="B758" s="89"/>
      <c r="J758" s="90"/>
      <c r="K758" s="90"/>
      <c r="L758" s="88"/>
      <c r="M758" s="91"/>
      <c r="Q758" s="88"/>
      <c r="V758" s="90"/>
      <c r="W758" s="88"/>
      <c r="AB758" s="90"/>
      <c r="AC758" s="89"/>
      <c r="AF758" s="90"/>
      <c r="AH758" s="95"/>
    </row>
    <row r="759" spans="2:34" x14ac:dyDescent="0.25">
      <c r="B759" s="89"/>
      <c r="J759" s="90"/>
      <c r="K759" s="90"/>
      <c r="L759" s="88"/>
      <c r="M759" s="91"/>
      <c r="Q759" s="88"/>
      <c r="V759" s="90"/>
      <c r="W759" s="88"/>
      <c r="AB759" s="90"/>
      <c r="AC759" s="89"/>
      <c r="AF759" s="90"/>
      <c r="AH759" s="95"/>
    </row>
    <row r="760" spans="2:34" x14ac:dyDescent="0.25">
      <c r="B760" s="89"/>
      <c r="J760" s="90"/>
      <c r="K760" s="90"/>
      <c r="L760" s="88"/>
      <c r="M760" s="91"/>
      <c r="Q760" s="88"/>
      <c r="V760" s="90"/>
      <c r="W760" s="88"/>
      <c r="AB760" s="90"/>
      <c r="AC760" s="89"/>
      <c r="AF760" s="90"/>
      <c r="AH760" s="95"/>
    </row>
    <row r="761" spans="2:34" x14ac:dyDescent="0.25">
      <c r="B761" s="89"/>
      <c r="J761" s="90"/>
      <c r="K761" s="90"/>
      <c r="L761" s="88"/>
      <c r="M761" s="91"/>
      <c r="Q761" s="88"/>
      <c r="V761" s="90"/>
      <c r="W761" s="88"/>
      <c r="AB761" s="90"/>
      <c r="AC761" s="89"/>
      <c r="AF761" s="90"/>
      <c r="AH761" s="95"/>
    </row>
    <row r="762" spans="2:34" x14ac:dyDescent="0.25">
      <c r="B762" s="89"/>
      <c r="J762" s="90"/>
      <c r="K762" s="90"/>
      <c r="L762" s="88"/>
      <c r="M762" s="91"/>
      <c r="Q762" s="88"/>
      <c r="V762" s="90"/>
      <c r="W762" s="88"/>
      <c r="AB762" s="90"/>
      <c r="AC762" s="89"/>
      <c r="AF762" s="90"/>
      <c r="AH762" s="95"/>
    </row>
    <row r="763" spans="2:34" x14ac:dyDescent="0.25">
      <c r="B763" s="89"/>
      <c r="J763" s="90"/>
      <c r="K763" s="90"/>
      <c r="L763" s="88"/>
      <c r="M763" s="91"/>
      <c r="Q763" s="88"/>
      <c r="V763" s="90"/>
      <c r="W763" s="88"/>
      <c r="AB763" s="90"/>
      <c r="AC763" s="89"/>
      <c r="AF763" s="90"/>
      <c r="AH763" s="95"/>
    </row>
    <row r="764" spans="2:34" x14ac:dyDescent="0.25">
      <c r="B764" s="89"/>
      <c r="J764" s="90"/>
      <c r="K764" s="90"/>
      <c r="L764" s="88"/>
      <c r="M764" s="91"/>
      <c r="Q764" s="88"/>
      <c r="V764" s="90"/>
      <c r="W764" s="88"/>
      <c r="AB764" s="90"/>
      <c r="AC764" s="89"/>
      <c r="AF764" s="90"/>
      <c r="AH764" s="95"/>
    </row>
    <row r="765" spans="2:34" x14ac:dyDescent="0.25">
      <c r="B765" s="89"/>
      <c r="J765" s="90"/>
      <c r="K765" s="90"/>
      <c r="L765" s="88"/>
      <c r="M765" s="91"/>
      <c r="Q765" s="88"/>
      <c r="V765" s="90"/>
      <c r="W765" s="88"/>
      <c r="AB765" s="90"/>
      <c r="AC765" s="89"/>
      <c r="AF765" s="90"/>
      <c r="AH765" s="95"/>
    </row>
    <row r="766" spans="2:34" x14ac:dyDescent="0.25">
      <c r="B766" s="89"/>
      <c r="J766" s="90"/>
      <c r="K766" s="90"/>
      <c r="L766" s="88"/>
      <c r="M766" s="91"/>
      <c r="Q766" s="88"/>
      <c r="V766" s="90"/>
      <c r="W766" s="88"/>
      <c r="AB766" s="90"/>
      <c r="AC766" s="89"/>
      <c r="AF766" s="90"/>
      <c r="AH766" s="95"/>
    </row>
    <row r="767" spans="2:34" x14ac:dyDescent="0.25">
      <c r="B767" s="89"/>
      <c r="J767" s="90"/>
      <c r="K767" s="90"/>
      <c r="L767" s="88"/>
      <c r="M767" s="91"/>
      <c r="Q767" s="88"/>
      <c r="V767" s="90"/>
      <c r="W767" s="88"/>
      <c r="AB767" s="90"/>
      <c r="AC767" s="89"/>
      <c r="AF767" s="90"/>
      <c r="AH767" s="95"/>
    </row>
    <row r="768" spans="2:34" x14ac:dyDescent="0.25">
      <c r="B768" s="89"/>
      <c r="J768" s="90"/>
      <c r="K768" s="90"/>
      <c r="L768" s="88"/>
      <c r="M768" s="91"/>
      <c r="Q768" s="88"/>
      <c r="V768" s="90"/>
      <c r="W768" s="88"/>
      <c r="AB768" s="90"/>
      <c r="AC768" s="89"/>
      <c r="AF768" s="90"/>
      <c r="AH768" s="95"/>
    </row>
    <row r="769" spans="2:34" x14ac:dyDescent="0.25">
      <c r="B769" s="89"/>
      <c r="J769" s="90"/>
      <c r="K769" s="90"/>
      <c r="L769" s="88"/>
      <c r="M769" s="91"/>
      <c r="Q769" s="88"/>
      <c r="V769" s="90"/>
      <c r="W769" s="88"/>
      <c r="AB769" s="90"/>
      <c r="AC769" s="89"/>
      <c r="AF769" s="90"/>
      <c r="AH769" s="95"/>
    </row>
    <row r="770" spans="2:34" x14ac:dyDescent="0.25">
      <c r="B770" s="89"/>
      <c r="J770" s="90"/>
      <c r="K770" s="90"/>
      <c r="L770" s="88"/>
      <c r="M770" s="91"/>
      <c r="Q770" s="88"/>
      <c r="V770" s="90"/>
      <c r="W770" s="88"/>
      <c r="AB770" s="90"/>
      <c r="AC770" s="89"/>
      <c r="AF770" s="90"/>
      <c r="AH770" s="95"/>
    </row>
    <row r="771" spans="2:34" x14ac:dyDescent="0.25">
      <c r="B771" s="89"/>
      <c r="J771" s="90"/>
      <c r="K771" s="90"/>
      <c r="L771" s="88"/>
      <c r="M771" s="91"/>
      <c r="Q771" s="88"/>
      <c r="V771" s="90"/>
      <c r="W771" s="88"/>
      <c r="AB771" s="90"/>
      <c r="AC771" s="89"/>
      <c r="AF771" s="90"/>
      <c r="AH771" s="95"/>
    </row>
    <row r="772" spans="2:34" x14ac:dyDescent="0.25">
      <c r="B772" s="89"/>
      <c r="J772" s="90"/>
      <c r="K772" s="90"/>
      <c r="L772" s="88"/>
      <c r="M772" s="91"/>
      <c r="Q772" s="88"/>
      <c r="V772" s="90"/>
      <c r="W772" s="88"/>
      <c r="AB772" s="90"/>
      <c r="AC772" s="89"/>
      <c r="AF772" s="90"/>
      <c r="AH772" s="95"/>
    </row>
    <row r="773" spans="2:34" x14ac:dyDescent="0.25">
      <c r="B773" s="89"/>
      <c r="J773" s="90"/>
      <c r="K773" s="90"/>
      <c r="L773" s="88"/>
      <c r="M773" s="91"/>
      <c r="Q773" s="88"/>
      <c r="V773" s="90"/>
      <c r="W773" s="88"/>
      <c r="AB773" s="90"/>
      <c r="AC773" s="89"/>
      <c r="AF773" s="90"/>
      <c r="AH773" s="95"/>
    </row>
    <row r="774" spans="2:34" x14ac:dyDescent="0.25">
      <c r="B774" s="89"/>
      <c r="J774" s="90"/>
      <c r="K774" s="90"/>
      <c r="L774" s="88"/>
      <c r="M774" s="91"/>
      <c r="Q774" s="88"/>
      <c r="V774" s="90"/>
      <c r="W774" s="88"/>
      <c r="AB774" s="90"/>
      <c r="AC774" s="89"/>
      <c r="AF774" s="90"/>
      <c r="AH774" s="95"/>
    </row>
    <row r="775" spans="2:34" x14ac:dyDescent="0.25">
      <c r="B775" s="89"/>
      <c r="J775" s="90"/>
      <c r="K775" s="90"/>
      <c r="L775" s="88"/>
      <c r="M775" s="91"/>
      <c r="Q775" s="88"/>
      <c r="V775" s="90"/>
      <c r="W775" s="88"/>
      <c r="AB775" s="90"/>
      <c r="AC775" s="89"/>
      <c r="AF775" s="90"/>
      <c r="AH775" s="95"/>
    </row>
    <row r="776" spans="2:34" x14ac:dyDescent="0.25">
      <c r="B776" s="89"/>
      <c r="J776" s="90"/>
      <c r="K776" s="90"/>
      <c r="L776" s="88"/>
      <c r="M776" s="91"/>
      <c r="Q776" s="88"/>
      <c r="V776" s="90"/>
      <c r="W776" s="88"/>
      <c r="AB776" s="90"/>
      <c r="AC776" s="89"/>
      <c r="AF776" s="90"/>
      <c r="AH776" s="95"/>
    </row>
    <row r="777" spans="2:34" x14ac:dyDescent="0.25">
      <c r="B777" s="89"/>
      <c r="J777" s="90"/>
      <c r="K777" s="90"/>
      <c r="L777" s="88"/>
      <c r="M777" s="91"/>
      <c r="Q777" s="88"/>
      <c r="V777" s="90"/>
      <c r="W777" s="88"/>
      <c r="AB777" s="90"/>
      <c r="AC777" s="89"/>
      <c r="AF777" s="90"/>
      <c r="AH777" s="95"/>
    </row>
    <row r="778" spans="2:34" x14ac:dyDescent="0.25">
      <c r="B778" s="89"/>
      <c r="J778" s="90"/>
      <c r="K778" s="90"/>
      <c r="L778" s="88"/>
      <c r="M778" s="91"/>
      <c r="Q778" s="88"/>
      <c r="V778" s="90"/>
      <c r="W778" s="88"/>
      <c r="AB778" s="90"/>
      <c r="AC778" s="89"/>
      <c r="AF778" s="90"/>
      <c r="AH778" s="95"/>
    </row>
    <row r="779" spans="2:34" x14ac:dyDescent="0.25">
      <c r="B779" s="89"/>
      <c r="J779" s="90"/>
      <c r="K779" s="90"/>
      <c r="L779" s="88"/>
      <c r="M779" s="91"/>
      <c r="Q779" s="88"/>
      <c r="V779" s="90"/>
      <c r="W779" s="88"/>
      <c r="AB779" s="90"/>
      <c r="AC779" s="89"/>
      <c r="AF779" s="90"/>
      <c r="AH779" s="95"/>
    </row>
    <row r="780" spans="2:34" x14ac:dyDescent="0.25">
      <c r="B780" s="89"/>
      <c r="J780" s="90"/>
      <c r="K780" s="90"/>
      <c r="L780" s="88"/>
      <c r="M780" s="91"/>
      <c r="Q780" s="88"/>
      <c r="V780" s="90"/>
      <c r="W780" s="88"/>
      <c r="AB780" s="90"/>
      <c r="AC780" s="89"/>
      <c r="AF780" s="90"/>
      <c r="AH780" s="95"/>
    </row>
    <row r="781" spans="2:34" x14ac:dyDescent="0.25">
      <c r="B781" s="89"/>
      <c r="J781" s="90"/>
      <c r="K781" s="90"/>
      <c r="L781" s="88"/>
      <c r="M781" s="91"/>
      <c r="Q781" s="88"/>
      <c r="V781" s="90"/>
      <c r="W781" s="88"/>
      <c r="AB781" s="90"/>
      <c r="AC781" s="89"/>
      <c r="AF781" s="90"/>
      <c r="AH781" s="95"/>
    </row>
    <row r="782" spans="2:34" x14ac:dyDescent="0.25">
      <c r="B782" s="89"/>
      <c r="J782" s="90"/>
      <c r="K782" s="90"/>
      <c r="L782" s="88"/>
      <c r="M782" s="91"/>
      <c r="Q782" s="88"/>
      <c r="V782" s="90"/>
      <c r="W782" s="88"/>
      <c r="AB782" s="90"/>
      <c r="AC782" s="89"/>
      <c r="AF782" s="90"/>
      <c r="AH782" s="95"/>
    </row>
    <row r="783" spans="2:34" x14ac:dyDescent="0.25">
      <c r="B783" s="89"/>
      <c r="J783" s="90"/>
      <c r="K783" s="90"/>
      <c r="L783" s="88"/>
      <c r="M783" s="91"/>
      <c r="Q783" s="88"/>
      <c r="V783" s="90"/>
      <c r="W783" s="88"/>
      <c r="AB783" s="90"/>
      <c r="AC783" s="89"/>
      <c r="AF783" s="90"/>
      <c r="AH783" s="95"/>
    </row>
    <row r="784" spans="2:34" x14ac:dyDescent="0.25">
      <c r="B784" s="89"/>
      <c r="J784" s="90"/>
      <c r="K784" s="90"/>
      <c r="L784" s="88"/>
      <c r="M784" s="91"/>
      <c r="Q784" s="88"/>
      <c r="V784" s="90"/>
      <c r="W784" s="88"/>
      <c r="AB784" s="90"/>
      <c r="AC784" s="89"/>
      <c r="AF784" s="90"/>
      <c r="AH784" s="95"/>
    </row>
    <row r="785" spans="2:34" x14ac:dyDescent="0.25">
      <c r="B785" s="89"/>
      <c r="J785" s="90"/>
      <c r="K785" s="90"/>
      <c r="L785" s="88"/>
      <c r="M785" s="91"/>
      <c r="Q785" s="88"/>
      <c r="V785" s="90"/>
      <c r="W785" s="88"/>
      <c r="AB785" s="90"/>
      <c r="AC785" s="89"/>
      <c r="AF785" s="90"/>
      <c r="AH785" s="95"/>
    </row>
    <row r="786" spans="2:34" x14ac:dyDescent="0.25">
      <c r="B786" s="89"/>
      <c r="J786" s="90"/>
      <c r="K786" s="90"/>
      <c r="L786" s="88"/>
      <c r="M786" s="91"/>
      <c r="Q786" s="88"/>
      <c r="V786" s="90"/>
      <c r="W786" s="88"/>
      <c r="AB786" s="90"/>
      <c r="AC786" s="89"/>
      <c r="AF786" s="90"/>
      <c r="AH786" s="95"/>
    </row>
    <row r="787" spans="2:34" x14ac:dyDescent="0.25">
      <c r="B787" s="89"/>
      <c r="J787" s="90"/>
      <c r="K787" s="90"/>
      <c r="L787" s="88"/>
      <c r="M787" s="91"/>
      <c r="Q787" s="88"/>
      <c r="V787" s="90"/>
      <c r="W787" s="88"/>
      <c r="AB787" s="90"/>
      <c r="AC787" s="89"/>
      <c r="AF787" s="90"/>
      <c r="AH787" s="95"/>
    </row>
    <row r="788" spans="2:34" x14ac:dyDescent="0.25">
      <c r="B788" s="89"/>
      <c r="J788" s="90"/>
      <c r="K788" s="90"/>
      <c r="L788" s="88"/>
      <c r="M788" s="91"/>
      <c r="Q788" s="88"/>
      <c r="V788" s="90"/>
      <c r="W788" s="88"/>
      <c r="AB788" s="90"/>
      <c r="AC788" s="89"/>
      <c r="AF788" s="90"/>
      <c r="AH788" s="95"/>
    </row>
    <row r="789" spans="2:34" x14ac:dyDescent="0.25">
      <c r="B789" s="89"/>
      <c r="J789" s="90"/>
      <c r="K789" s="90"/>
      <c r="L789" s="88"/>
      <c r="M789" s="91"/>
      <c r="Q789" s="88"/>
      <c r="V789" s="90"/>
      <c r="W789" s="88"/>
      <c r="AB789" s="90"/>
      <c r="AC789" s="89"/>
      <c r="AF789" s="90"/>
      <c r="AH789" s="95"/>
    </row>
    <row r="790" spans="2:34" x14ac:dyDescent="0.25">
      <c r="B790" s="89"/>
      <c r="J790" s="90"/>
      <c r="K790" s="90"/>
      <c r="L790" s="88"/>
      <c r="M790" s="91"/>
      <c r="Q790" s="88"/>
      <c r="V790" s="90"/>
      <c r="W790" s="88"/>
      <c r="AB790" s="90"/>
      <c r="AC790" s="89"/>
      <c r="AF790" s="90"/>
      <c r="AH790" s="95"/>
    </row>
    <row r="791" spans="2:34" x14ac:dyDescent="0.25">
      <c r="B791" s="89"/>
      <c r="J791" s="90"/>
      <c r="K791" s="90"/>
      <c r="L791" s="88"/>
      <c r="M791" s="91"/>
      <c r="Q791" s="88"/>
      <c r="V791" s="90"/>
      <c r="W791" s="88"/>
      <c r="AB791" s="90"/>
      <c r="AC791" s="89"/>
      <c r="AF791" s="90"/>
      <c r="AH791" s="95"/>
    </row>
    <row r="792" spans="2:34" x14ac:dyDescent="0.25">
      <c r="B792" s="89"/>
      <c r="J792" s="90"/>
      <c r="K792" s="90"/>
      <c r="L792" s="88"/>
      <c r="M792" s="91"/>
      <c r="Q792" s="88"/>
      <c r="V792" s="90"/>
      <c r="W792" s="88"/>
      <c r="AB792" s="90"/>
      <c r="AC792" s="89"/>
      <c r="AF792" s="90"/>
      <c r="AH792" s="95"/>
    </row>
    <row r="793" spans="2:34" x14ac:dyDescent="0.25">
      <c r="B793" s="89"/>
      <c r="J793" s="90"/>
      <c r="K793" s="90"/>
      <c r="L793" s="88"/>
      <c r="M793" s="91"/>
      <c r="Q793" s="88"/>
      <c r="V793" s="90"/>
      <c r="W793" s="88"/>
      <c r="AB793" s="90"/>
      <c r="AC793" s="89"/>
      <c r="AF793" s="90"/>
      <c r="AH793" s="95"/>
    </row>
    <row r="794" spans="2:34" x14ac:dyDescent="0.25">
      <c r="B794" s="89"/>
      <c r="J794" s="90"/>
      <c r="K794" s="90"/>
      <c r="L794" s="88"/>
      <c r="M794" s="91"/>
      <c r="Q794" s="88"/>
      <c r="V794" s="90"/>
      <c r="W794" s="88"/>
      <c r="AB794" s="90"/>
      <c r="AC794" s="89"/>
      <c r="AF794" s="90"/>
      <c r="AH794" s="95"/>
    </row>
    <row r="795" spans="2:34" x14ac:dyDescent="0.25">
      <c r="B795" s="89"/>
      <c r="J795" s="90"/>
      <c r="K795" s="90"/>
      <c r="L795" s="88"/>
      <c r="M795" s="91"/>
      <c r="Q795" s="88"/>
      <c r="V795" s="90"/>
      <c r="W795" s="88"/>
      <c r="AB795" s="90"/>
      <c r="AC795" s="89"/>
      <c r="AF795" s="90"/>
      <c r="AH795" s="95"/>
    </row>
    <row r="796" spans="2:34" x14ac:dyDescent="0.25">
      <c r="B796" s="89"/>
      <c r="J796" s="90"/>
      <c r="K796" s="90"/>
      <c r="L796" s="88"/>
      <c r="M796" s="91"/>
      <c r="Q796" s="88"/>
      <c r="V796" s="90"/>
      <c r="W796" s="88"/>
      <c r="AB796" s="90"/>
      <c r="AC796" s="89"/>
      <c r="AF796" s="90"/>
      <c r="AH796" s="95"/>
    </row>
    <row r="797" spans="2:34" x14ac:dyDescent="0.25">
      <c r="B797" s="89"/>
      <c r="J797" s="90"/>
      <c r="K797" s="90"/>
      <c r="L797" s="88"/>
      <c r="M797" s="91"/>
      <c r="Q797" s="88"/>
      <c r="V797" s="90"/>
      <c r="W797" s="88"/>
      <c r="AB797" s="90"/>
      <c r="AC797" s="89"/>
      <c r="AF797" s="90"/>
      <c r="AH797" s="95"/>
    </row>
    <row r="798" spans="2:34" x14ac:dyDescent="0.25">
      <c r="B798" s="89"/>
      <c r="J798" s="90"/>
      <c r="K798" s="90"/>
      <c r="L798" s="88"/>
      <c r="M798" s="91"/>
      <c r="Q798" s="88"/>
      <c r="V798" s="90"/>
      <c r="W798" s="88"/>
      <c r="AB798" s="90"/>
      <c r="AC798" s="89"/>
      <c r="AF798" s="90"/>
      <c r="AH798" s="95"/>
    </row>
    <row r="799" spans="2:34" x14ac:dyDescent="0.25">
      <c r="B799" s="89"/>
      <c r="J799" s="90"/>
      <c r="K799" s="90"/>
      <c r="L799" s="88"/>
      <c r="M799" s="91"/>
      <c r="Q799" s="88"/>
      <c r="V799" s="90"/>
      <c r="W799" s="88"/>
      <c r="AB799" s="90"/>
      <c r="AC799" s="89"/>
      <c r="AF799" s="90"/>
      <c r="AH799" s="95"/>
    </row>
    <row r="800" spans="2:34" x14ac:dyDescent="0.25">
      <c r="B800" s="89"/>
      <c r="J800" s="90"/>
      <c r="K800" s="90"/>
      <c r="L800" s="88"/>
      <c r="M800" s="91"/>
      <c r="Q800" s="88"/>
      <c r="V800" s="90"/>
      <c r="W800" s="88"/>
      <c r="AB800" s="90"/>
      <c r="AC800" s="89"/>
      <c r="AF800" s="90"/>
      <c r="AH800" s="95"/>
    </row>
    <row r="801" spans="2:34" x14ac:dyDescent="0.25">
      <c r="B801" s="89"/>
      <c r="J801" s="90"/>
      <c r="K801" s="90"/>
      <c r="L801" s="88"/>
      <c r="M801" s="91"/>
      <c r="Q801" s="88"/>
      <c r="V801" s="90"/>
      <c r="W801" s="88"/>
      <c r="AB801" s="90"/>
      <c r="AC801" s="89"/>
      <c r="AF801" s="90"/>
      <c r="AH801" s="95"/>
    </row>
    <row r="802" spans="2:34" x14ac:dyDescent="0.25">
      <c r="B802" s="89"/>
      <c r="J802" s="90"/>
      <c r="K802" s="90"/>
      <c r="L802" s="88"/>
      <c r="M802" s="91"/>
      <c r="Q802" s="88"/>
      <c r="V802" s="90"/>
      <c r="W802" s="88"/>
      <c r="AB802" s="90"/>
      <c r="AC802" s="89"/>
      <c r="AF802" s="90"/>
      <c r="AH802" s="95"/>
    </row>
    <row r="803" spans="2:34" x14ac:dyDescent="0.25">
      <c r="B803" s="89"/>
      <c r="J803" s="90"/>
      <c r="K803" s="90"/>
      <c r="L803" s="88"/>
      <c r="M803" s="91"/>
      <c r="Q803" s="88"/>
      <c r="V803" s="90"/>
      <c r="W803" s="88"/>
      <c r="AB803" s="90"/>
      <c r="AC803" s="89"/>
      <c r="AF803" s="90"/>
      <c r="AH803" s="95"/>
    </row>
    <row r="804" spans="2:34" x14ac:dyDescent="0.25">
      <c r="B804" s="89"/>
      <c r="J804" s="90"/>
      <c r="K804" s="90"/>
      <c r="L804" s="88"/>
      <c r="M804" s="91"/>
      <c r="Q804" s="88"/>
      <c r="V804" s="90"/>
      <c r="W804" s="88"/>
      <c r="AB804" s="90"/>
      <c r="AC804" s="89"/>
      <c r="AF804" s="90"/>
      <c r="AH804" s="95"/>
    </row>
    <row r="805" spans="2:34" x14ac:dyDescent="0.25">
      <c r="B805" s="89"/>
      <c r="J805" s="90"/>
      <c r="K805" s="90"/>
      <c r="L805" s="88"/>
      <c r="M805" s="91"/>
      <c r="Q805" s="88"/>
      <c r="V805" s="90"/>
      <c r="W805" s="88"/>
      <c r="AB805" s="90"/>
      <c r="AC805" s="89"/>
      <c r="AF805" s="90"/>
      <c r="AH805" s="95"/>
    </row>
    <row r="806" spans="2:34" x14ac:dyDescent="0.25">
      <c r="B806" s="89"/>
      <c r="J806" s="90"/>
      <c r="K806" s="90"/>
      <c r="L806" s="88"/>
      <c r="M806" s="91"/>
      <c r="Q806" s="88"/>
      <c r="V806" s="90"/>
      <c r="W806" s="88"/>
      <c r="AB806" s="90"/>
      <c r="AC806" s="89"/>
      <c r="AF806" s="90"/>
      <c r="AH806" s="95"/>
    </row>
    <row r="807" spans="2:34" x14ac:dyDescent="0.25">
      <c r="B807" s="89"/>
      <c r="J807" s="90"/>
      <c r="K807" s="90"/>
      <c r="L807" s="88"/>
      <c r="M807" s="91"/>
      <c r="Q807" s="88"/>
      <c r="V807" s="90"/>
      <c r="W807" s="88"/>
      <c r="AB807" s="90"/>
      <c r="AC807" s="89"/>
      <c r="AF807" s="90"/>
      <c r="AH807" s="95"/>
    </row>
    <row r="808" spans="2:34" x14ac:dyDescent="0.25">
      <c r="B808" s="89"/>
      <c r="J808" s="90"/>
      <c r="K808" s="90"/>
      <c r="L808" s="88"/>
      <c r="M808" s="91"/>
      <c r="Q808" s="88"/>
      <c r="V808" s="90"/>
      <c r="W808" s="88"/>
      <c r="AB808" s="90"/>
      <c r="AC808" s="89"/>
      <c r="AF808" s="90"/>
      <c r="AH808" s="95"/>
    </row>
    <row r="809" spans="2:34" x14ac:dyDescent="0.25">
      <c r="B809" s="89"/>
      <c r="J809" s="90"/>
      <c r="K809" s="90"/>
      <c r="L809" s="88"/>
      <c r="M809" s="91"/>
      <c r="Q809" s="88"/>
      <c r="V809" s="90"/>
      <c r="W809" s="88"/>
      <c r="AB809" s="90"/>
      <c r="AC809" s="89"/>
      <c r="AF809" s="90"/>
      <c r="AH809" s="95"/>
    </row>
    <row r="810" spans="2:34" x14ac:dyDescent="0.25">
      <c r="B810" s="89"/>
      <c r="J810" s="90"/>
      <c r="K810" s="90"/>
      <c r="L810" s="88"/>
      <c r="M810" s="91"/>
      <c r="Q810" s="88"/>
      <c r="V810" s="90"/>
      <c r="W810" s="88"/>
      <c r="AB810" s="90"/>
      <c r="AC810" s="89"/>
      <c r="AF810" s="90"/>
      <c r="AH810" s="95"/>
    </row>
    <row r="811" spans="2:34" x14ac:dyDescent="0.25">
      <c r="B811" s="89"/>
      <c r="J811" s="90"/>
      <c r="K811" s="90"/>
      <c r="L811" s="88"/>
      <c r="M811" s="91"/>
      <c r="Q811" s="88"/>
      <c r="V811" s="90"/>
      <c r="W811" s="88"/>
      <c r="AB811" s="90"/>
      <c r="AC811" s="89"/>
      <c r="AF811" s="90"/>
      <c r="AH811" s="95"/>
    </row>
    <row r="812" spans="2:34" x14ac:dyDescent="0.25">
      <c r="B812" s="89"/>
      <c r="J812" s="90"/>
      <c r="K812" s="90"/>
      <c r="L812" s="88"/>
      <c r="M812" s="91"/>
      <c r="Q812" s="88"/>
      <c r="V812" s="90"/>
      <c r="W812" s="88"/>
      <c r="AB812" s="90"/>
      <c r="AC812" s="89"/>
      <c r="AF812" s="90"/>
      <c r="AH812" s="95"/>
    </row>
    <row r="813" spans="2:34" x14ac:dyDescent="0.25">
      <c r="B813" s="89"/>
      <c r="J813" s="90"/>
      <c r="K813" s="90"/>
      <c r="L813" s="88"/>
      <c r="M813" s="91"/>
      <c r="Q813" s="88"/>
      <c r="V813" s="90"/>
      <c r="W813" s="88"/>
      <c r="AB813" s="90"/>
      <c r="AC813" s="89"/>
      <c r="AF813" s="90"/>
      <c r="AH813" s="95"/>
    </row>
    <row r="814" spans="2:34" x14ac:dyDescent="0.25">
      <c r="B814" s="89"/>
      <c r="J814" s="90"/>
      <c r="K814" s="90"/>
      <c r="L814" s="88"/>
      <c r="M814" s="91"/>
      <c r="Q814" s="88"/>
      <c r="V814" s="90"/>
      <c r="W814" s="88"/>
      <c r="AB814" s="90"/>
      <c r="AC814" s="89"/>
      <c r="AF814" s="90"/>
      <c r="AH814" s="95"/>
    </row>
    <row r="815" spans="2:34" x14ac:dyDescent="0.25">
      <c r="B815" s="89"/>
      <c r="J815" s="90"/>
      <c r="K815" s="90"/>
      <c r="L815" s="88"/>
      <c r="M815" s="91"/>
      <c r="Q815" s="88"/>
      <c r="V815" s="90"/>
      <c r="W815" s="88"/>
      <c r="AB815" s="90"/>
      <c r="AC815" s="89"/>
      <c r="AF815" s="90"/>
      <c r="AH815" s="95"/>
    </row>
    <row r="816" spans="2:34" x14ac:dyDescent="0.25">
      <c r="B816" s="89"/>
      <c r="J816" s="90"/>
      <c r="K816" s="90"/>
      <c r="L816" s="88"/>
      <c r="M816" s="91"/>
      <c r="Q816" s="88"/>
      <c r="V816" s="90"/>
      <c r="W816" s="88"/>
      <c r="AB816" s="90"/>
      <c r="AC816" s="89"/>
      <c r="AF816" s="90"/>
      <c r="AH816" s="95"/>
    </row>
    <row r="817" spans="2:34" x14ac:dyDescent="0.25">
      <c r="B817" s="89"/>
      <c r="J817" s="90"/>
      <c r="K817" s="90"/>
      <c r="L817" s="88"/>
      <c r="M817" s="91"/>
      <c r="Q817" s="88"/>
      <c r="V817" s="90"/>
      <c r="W817" s="88"/>
      <c r="AB817" s="90"/>
      <c r="AC817" s="89"/>
      <c r="AF817" s="90"/>
      <c r="AH817" s="95"/>
    </row>
    <row r="818" spans="2:34" x14ac:dyDescent="0.25">
      <c r="B818" s="89"/>
      <c r="J818" s="90"/>
      <c r="K818" s="90"/>
      <c r="L818" s="88"/>
      <c r="M818" s="91"/>
      <c r="Q818" s="88"/>
      <c r="V818" s="90"/>
      <c r="W818" s="88"/>
      <c r="AB818" s="90"/>
      <c r="AC818" s="89"/>
      <c r="AF818" s="90"/>
      <c r="AH818" s="95"/>
    </row>
    <row r="819" spans="2:34" x14ac:dyDescent="0.25">
      <c r="B819" s="89"/>
      <c r="J819" s="90"/>
      <c r="K819" s="90"/>
      <c r="L819" s="88"/>
      <c r="M819" s="91"/>
      <c r="Q819" s="88"/>
      <c r="V819" s="90"/>
      <c r="W819" s="88"/>
      <c r="AB819" s="90"/>
      <c r="AC819" s="89"/>
      <c r="AF819" s="90"/>
      <c r="AH819" s="95"/>
    </row>
    <row r="820" spans="2:34" x14ac:dyDescent="0.25">
      <c r="B820" s="89"/>
      <c r="J820" s="90"/>
      <c r="K820" s="90"/>
      <c r="L820" s="88"/>
      <c r="M820" s="91"/>
      <c r="Q820" s="88"/>
      <c r="V820" s="90"/>
      <c r="W820" s="88"/>
      <c r="AB820" s="90"/>
      <c r="AC820" s="89"/>
      <c r="AF820" s="90"/>
      <c r="AH820" s="95"/>
    </row>
    <row r="821" spans="2:34" x14ac:dyDescent="0.25">
      <c r="B821" s="89"/>
      <c r="J821" s="90"/>
      <c r="K821" s="90"/>
      <c r="L821" s="88"/>
      <c r="M821" s="91"/>
      <c r="Q821" s="88"/>
      <c r="V821" s="90"/>
      <c r="W821" s="88"/>
      <c r="AB821" s="90"/>
      <c r="AC821" s="89"/>
      <c r="AF821" s="90"/>
      <c r="AH821" s="95"/>
    </row>
    <row r="822" spans="2:34" x14ac:dyDescent="0.25">
      <c r="B822" s="89"/>
      <c r="J822" s="90"/>
      <c r="K822" s="90"/>
      <c r="L822" s="88"/>
      <c r="M822" s="91"/>
      <c r="Q822" s="88"/>
      <c r="V822" s="90"/>
      <c r="W822" s="88"/>
      <c r="AB822" s="90"/>
      <c r="AC822" s="89"/>
      <c r="AF822" s="90"/>
      <c r="AH822" s="95"/>
    </row>
    <row r="823" spans="2:34" x14ac:dyDescent="0.25">
      <c r="B823" s="89"/>
      <c r="J823" s="90"/>
      <c r="K823" s="90"/>
      <c r="L823" s="88"/>
      <c r="M823" s="91"/>
      <c r="Q823" s="88"/>
      <c r="V823" s="90"/>
      <c r="W823" s="88"/>
      <c r="AB823" s="90"/>
      <c r="AC823" s="89"/>
      <c r="AF823" s="90"/>
      <c r="AH823" s="95"/>
    </row>
    <row r="824" spans="2:34" x14ac:dyDescent="0.25">
      <c r="B824" s="89"/>
      <c r="J824" s="90"/>
      <c r="K824" s="90"/>
      <c r="L824" s="88"/>
      <c r="M824" s="91"/>
      <c r="Q824" s="88"/>
      <c r="V824" s="90"/>
      <c r="W824" s="88"/>
      <c r="AB824" s="90"/>
      <c r="AC824" s="89"/>
      <c r="AF824" s="90"/>
      <c r="AH824" s="95"/>
    </row>
    <row r="825" spans="2:34" x14ac:dyDescent="0.25">
      <c r="B825" s="89"/>
      <c r="J825" s="90"/>
      <c r="K825" s="90"/>
      <c r="L825" s="88"/>
      <c r="M825" s="91"/>
      <c r="Q825" s="88"/>
      <c r="V825" s="90"/>
      <c r="W825" s="88"/>
      <c r="AB825" s="90"/>
      <c r="AC825" s="89"/>
      <c r="AF825" s="90"/>
      <c r="AH825" s="95"/>
    </row>
    <row r="826" spans="2:34" x14ac:dyDescent="0.25">
      <c r="B826" s="89"/>
      <c r="J826" s="90"/>
      <c r="K826" s="90"/>
      <c r="L826" s="88"/>
      <c r="M826" s="91"/>
      <c r="Q826" s="88"/>
      <c r="V826" s="90"/>
      <c r="W826" s="88"/>
      <c r="AB826" s="90"/>
      <c r="AC826" s="89"/>
      <c r="AF826" s="90"/>
      <c r="AH826" s="95"/>
    </row>
    <row r="827" spans="2:34" x14ac:dyDescent="0.25">
      <c r="B827" s="89"/>
      <c r="J827" s="90"/>
      <c r="K827" s="90"/>
      <c r="L827" s="88"/>
      <c r="M827" s="91"/>
      <c r="Q827" s="88"/>
      <c r="V827" s="90"/>
      <c r="W827" s="88"/>
      <c r="AB827" s="90"/>
      <c r="AC827" s="89"/>
      <c r="AF827" s="90"/>
      <c r="AH827" s="95"/>
    </row>
    <row r="828" spans="2:34" x14ac:dyDescent="0.25">
      <c r="B828" s="89"/>
      <c r="J828" s="90"/>
      <c r="K828" s="90"/>
      <c r="L828" s="88"/>
      <c r="M828" s="91"/>
      <c r="Q828" s="88"/>
      <c r="V828" s="90"/>
      <c r="W828" s="88"/>
      <c r="AB828" s="90"/>
      <c r="AC828" s="89"/>
      <c r="AF828" s="90"/>
      <c r="AH828" s="95"/>
    </row>
    <row r="829" spans="2:34" x14ac:dyDescent="0.25">
      <c r="B829" s="89"/>
      <c r="J829" s="90"/>
      <c r="K829" s="90"/>
      <c r="L829" s="88"/>
      <c r="M829" s="91"/>
      <c r="Q829" s="88"/>
      <c r="V829" s="90"/>
      <c r="W829" s="88"/>
      <c r="AB829" s="90"/>
      <c r="AC829" s="89"/>
      <c r="AF829" s="90"/>
      <c r="AH829" s="95"/>
    </row>
    <row r="830" spans="2:34" x14ac:dyDescent="0.25">
      <c r="B830" s="89"/>
      <c r="J830" s="90"/>
      <c r="K830" s="90"/>
      <c r="L830" s="88"/>
      <c r="M830" s="91"/>
      <c r="Q830" s="88"/>
      <c r="V830" s="90"/>
      <c r="W830" s="88"/>
      <c r="AB830" s="90"/>
      <c r="AC830" s="89"/>
      <c r="AF830" s="90"/>
      <c r="AH830" s="95"/>
    </row>
    <row r="831" spans="2:34" x14ac:dyDescent="0.25">
      <c r="B831" s="89"/>
      <c r="J831" s="90"/>
      <c r="K831" s="90"/>
      <c r="L831" s="88"/>
      <c r="M831" s="91"/>
      <c r="Q831" s="88"/>
      <c r="V831" s="90"/>
      <c r="W831" s="88"/>
      <c r="AB831" s="90"/>
      <c r="AC831" s="89"/>
      <c r="AF831" s="90"/>
      <c r="AH831" s="95"/>
    </row>
    <row r="832" spans="2:34" x14ac:dyDescent="0.25">
      <c r="B832" s="89"/>
      <c r="J832" s="90"/>
      <c r="K832" s="90"/>
      <c r="L832" s="88"/>
      <c r="M832" s="91"/>
      <c r="Q832" s="88"/>
      <c r="V832" s="90"/>
      <c r="W832" s="88"/>
      <c r="AB832" s="90"/>
      <c r="AC832" s="89"/>
      <c r="AF832" s="90"/>
      <c r="AH832" s="95"/>
    </row>
    <row r="833" spans="2:34" x14ac:dyDescent="0.25">
      <c r="B833" s="89"/>
      <c r="J833" s="90"/>
      <c r="K833" s="90"/>
      <c r="L833" s="88"/>
      <c r="M833" s="91"/>
      <c r="Q833" s="88"/>
      <c r="V833" s="90"/>
      <c r="W833" s="88"/>
      <c r="AB833" s="90"/>
      <c r="AC833" s="89"/>
      <c r="AF833" s="90"/>
      <c r="AH833" s="95"/>
    </row>
    <row r="834" spans="2:34" x14ac:dyDescent="0.25">
      <c r="B834" s="89"/>
      <c r="J834" s="90"/>
      <c r="K834" s="90"/>
      <c r="L834" s="88"/>
      <c r="M834" s="91"/>
      <c r="Q834" s="88"/>
      <c r="V834" s="90"/>
      <c r="W834" s="88"/>
      <c r="AB834" s="90"/>
      <c r="AC834" s="89"/>
      <c r="AF834" s="90"/>
      <c r="AH834" s="95"/>
    </row>
    <row r="835" spans="2:34" x14ac:dyDescent="0.25">
      <c r="B835" s="89"/>
      <c r="J835" s="90"/>
      <c r="K835" s="90"/>
      <c r="L835" s="88"/>
      <c r="M835" s="91"/>
      <c r="Q835" s="88"/>
      <c r="V835" s="90"/>
      <c r="W835" s="88"/>
      <c r="AB835" s="90"/>
      <c r="AC835" s="89"/>
      <c r="AF835" s="90"/>
      <c r="AH835" s="95"/>
    </row>
    <row r="836" spans="2:34" x14ac:dyDescent="0.25">
      <c r="B836" s="89"/>
      <c r="J836" s="90"/>
      <c r="K836" s="90"/>
      <c r="L836" s="88"/>
      <c r="M836" s="91"/>
      <c r="Q836" s="88"/>
      <c r="V836" s="90"/>
      <c r="W836" s="88"/>
      <c r="AB836" s="90"/>
      <c r="AC836" s="89"/>
      <c r="AF836" s="90"/>
      <c r="AH836" s="95"/>
    </row>
    <row r="837" spans="2:34" x14ac:dyDescent="0.25">
      <c r="B837" s="89"/>
      <c r="J837" s="90"/>
      <c r="K837" s="90"/>
      <c r="L837" s="88"/>
      <c r="M837" s="91"/>
      <c r="Q837" s="88"/>
      <c r="V837" s="90"/>
      <c r="W837" s="88"/>
      <c r="AB837" s="90"/>
      <c r="AC837" s="89"/>
      <c r="AF837" s="90"/>
      <c r="AH837" s="95"/>
    </row>
    <row r="838" spans="2:34" x14ac:dyDescent="0.25">
      <c r="B838" s="89"/>
      <c r="J838" s="90"/>
      <c r="K838" s="90"/>
      <c r="L838" s="88"/>
      <c r="M838" s="91"/>
      <c r="Q838" s="88"/>
      <c r="V838" s="90"/>
      <c r="W838" s="88"/>
      <c r="AB838" s="90"/>
      <c r="AC838" s="89"/>
      <c r="AF838" s="90"/>
      <c r="AH838" s="95"/>
    </row>
    <row r="839" spans="2:34" x14ac:dyDescent="0.25">
      <c r="B839" s="89"/>
      <c r="J839" s="90"/>
      <c r="K839" s="90"/>
      <c r="L839" s="88"/>
      <c r="M839" s="91"/>
      <c r="Q839" s="88"/>
      <c r="V839" s="90"/>
      <c r="W839" s="88"/>
      <c r="AB839" s="90"/>
      <c r="AC839" s="89"/>
      <c r="AF839" s="90"/>
      <c r="AH839" s="95"/>
    </row>
    <row r="840" spans="2:34" x14ac:dyDescent="0.25">
      <c r="B840" s="89"/>
      <c r="J840" s="90"/>
      <c r="K840" s="90"/>
      <c r="L840" s="88"/>
      <c r="M840" s="91"/>
      <c r="Q840" s="88"/>
      <c r="V840" s="90"/>
      <c r="W840" s="88"/>
      <c r="AB840" s="90"/>
      <c r="AC840" s="89"/>
      <c r="AF840" s="90"/>
      <c r="AH840" s="95"/>
    </row>
    <row r="841" spans="2:34" x14ac:dyDescent="0.25">
      <c r="B841" s="89"/>
      <c r="J841" s="90"/>
      <c r="K841" s="90"/>
      <c r="L841" s="88"/>
      <c r="M841" s="91"/>
      <c r="Q841" s="88"/>
      <c r="V841" s="90"/>
      <c r="W841" s="88"/>
      <c r="AB841" s="90"/>
      <c r="AC841" s="89"/>
      <c r="AF841" s="90"/>
      <c r="AH841" s="95"/>
    </row>
    <row r="842" spans="2:34" x14ac:dyDescent="0.25">
      <c r="B842" s="89"/>
      <c r="J842" s="90"/>
      <c r="K842" s="90"/>
      <c r="L842" s="88"/>
      <c r="M842" s="91"/>
      <c r="Q842" s="88"/>
      <c r="V842" s="90"/>
      <c r="W842" s="88"/>
      <c r="AB842" s="90"/>
      <c r="AC842" s="89"/>
      <c r="AF842" s="90"/>
      <c r="AH842" s="95"/>
    </row>
    <row r="843" spans="2:34" x14ac:dyDescent="0.25">
      <c r="B843" s="89"/>
      <c r="J843" s="90"/>
      <c r="K843" s="90"/>
      <c r="L843" s="88"/>
      <c r="M843" s="91"/>
      <c r="Q843" s="88"/>
      <c r="V843" s="90"/>
      <c r="W843" s="88"/>
      <c r="AB843" s="90"/>
      <c r="AC843" s="89"/>
      <c r="AF843" s="90"/>
      <c r="AH843" s="95"/>
    </row>
    <row r="844" spans="2:34" x14ac:dyDescent="0.25">
      <c r="B844" s="89"/>
      <c r="J844" s="90"/>
      <c r="K844" s="90"/>
      <c r="L844" s="88"/>
      <c r="M844" s="91"/>
      <c r="Q844" s="88"/>
      <c r="V844" s="90"/>
      <c r="W844" s="88"/>
      <c r="AB844" s="90"/>
      <c r="AC844" s="89"/>
      <c r="AF844" s="90"/>
      <c r="AH844" s="95"/>
    </row>
    <row r="845" spans="2:34" x14ac:dyDescent="0.25">
      <c r="B845" s="89"/>
      <c r="J845" s="90"/>
      <c r="K845" s="90"/>
      <c r="L845" s="88"/>
      <c r="M845" s="91"/>
      <c r="Q845" s="88"/>
      <c r="V845" s="90"/>
      <c r="W845" s="88"/>
      <c r="AB845" s="90"/>
      <c r="AC845" s="89"/>
      <c r="AF845" s="90"/>
      <c r="AH845" s="95"/>
    </row>
    <row r="846" spans="2:34" x14ac:dyDescent="0.25">
      <c r="B846" s="89"/>
      <c r="J846" s="90"/>
      <c r="K846" s="90"/>
      <c r="L846" s="88"/>
      <c r="M846" s="91"/>
      <c r="Q846" s="88"/>
      <c r="V846" s="90"/>
      <c r="W846" s="88"/>
      <c r="AB846" s="90"/>
      <c r="AC846" s="89"/>
      <c r="AF846" s="90"/>
      <c r="AH846" s="95"/>
    </row>
    <row r="847" spans="2:34" x14ac:dyDescent="0.25">
      <c r="B847" s="89"/>
      <c r="J847" s="90"/>
      <c r="K847" s="90"/>
      <c r="L847" s="88"/>
      <c r="M847" s="91"/>
      <c r="Q847" s="88"/>
      <c r="V847" s="90"/>
      <c r="W847" s="88"/>
      <c r="AB847" s="90"/>
      <c r="AC847" s="89"/>
      <c r="AF847" s="90"/>
      <c r="AH847" s="95"/>
    </row>
    <row r="848" spans="2:34" x14ac:dyDescent="0.25">
      <c r="B848" s="89"/>
      <c r="J848" s="90"/>
      <c r="K848" s="90"/>
      <c r="L848" s="88"/>
      <c r="M848" s="91"/>
      <c r="Q848" s="88"/>
      <c r="V848" s="90"/>
      <c r="W848" s="88"/>
      <c r="AB848" s="90"/>
      <c r="AC848" s="89"/>
      <c r="AF848" s="90"/>
      <c r="AH848" s="95"/>
    </row>
    <row r="849" spans="2:34" x14ac:dyDescent="0.25">
      <c r="B849" s="89"/>
      <c r="J849" s="90"/>
      <c r="K849" s="90"/>
      <c r="L849" s="88"/>
      <c r="M849" s="91"/>
      <c r="Q849" s="88"/>
      <c r="V849" s="90"/>
      <c r="W849" s="88"/>
      <c r="AB849" s="90"/>
      <c r="AC849" s="89"/>
      <c r="AF849" s="90"/>
      <c r="AH849" s="95"/>
    </row>
    <row r="850" spans="2:34" x14ac:dyDescent="0.25">
      <c r="B850" s="89"/>
      <c r="J850" s="90"/>
      <c r="K850" s="90"/>
      <c r="L850" s="88"/>
      <c r="M850" s="91"/>
      <c r="Q850" s="88"/>
      <c r="V850" s="90"/>
      <c r="W850" s="88"/>
      <c r="AB850" s="90"/>
      <c r="AC850" s="89"/>
      <c r="AF850" s="90"/>
      <c r="AH850" s="95"/>
    </row>
    <row r="851" spans="2:34" x14ac:dyDescent="0.25">
      <c r="B851" s="89"/>
      <c r="J851" s="90"/>
      <c r="K851" s="90"/>
      <c r="L851" s="88"/>
      <c r="M851" s="91"/>
      <c r="Q851" s="88"/>
      <c r="V851" s="90"/>
      <c r="W851" s="88"/>
      <c r="AB851" s="90"/>
      <c r="AC851" s="89"/>
      <c r="AF851" s="90"/>
      <c r="AH851" s="95"/>
    </row>
    <row r="852" spans="2:34" x14ac:dyDescent="0.25">
      <c r="B852" s="89"/>
      <c r="J852" s="90"/>
      <c r="K852" s="90"/>
      <c r="L852" s="88"/>
      <c r="M852" s="91"/>
      <c r="Q852" s="88"/>
      <c r="V852" s="90"/>
      <c r="W852" s="88"/>
      <c r="AB852" s="90"/>
      <c r="AC852" s="89"/>
      <c r="AF852" s="90"/>
      <c r="AH852" s="95"/>
    </row>
    <row r="853" spans="2:34" x14ac:dyDescent="0.25">
      <c r="B853" s="89"/>
      <c r="J853" s="90"/>
      <c r="K853" s="90"/>
      <c r="L853" s="88"/>
      <c r="M853" s="91"/>
      <c r="Q853" s="88"/>
      <c r="V853" s="90"/>
      <c r="W853" s="88"/>
      <c r="AB853" s="90"/>
      <c r="AC853" s="89"/>
      <c r="AF853" s="90"/>
      <c r="AH853" s="95"/>
    </row>
    <row r="854" spans="2:34" x14ac:dyDescent="0.25">
      <c r="B854" s="89"/>
      <c r="J854" s="90"/>
      <c r="K854" s="90"/>
      <c r="L854" s="88"/>
      <c r="M854" s="91"/>
      <c r="Q854" s="88"/>
      <c r="V854" s="90"/>
      <c r="W854" s="88"/>
      <c r="AB854" s="90"/>
      <c r="AC854" s="89"/>
      <c r="AF854" s="90"/>
      <c r="AH854" s="95"/>
    </row>
    <row r="855" spans="2:34" x14ac:dyDescent="0.25">
      <c r="B855" s="89"/>
      <c r="J855" s="90"/>
      <c r="K855" s="90"/>
      <c r="L855" s="88"/>
      <c r="M855" s="91"/>
      <c r="Q855" s="88"/>
      <c r="V855" s="90"/>
      <c r="W855" s="88"/>
      <c r="AB855" s="90"/>
      <c r="AC855" s="89"/>
      <c r="AF855" s="90"/>
      <c r="AH855" s="95"/>
    </row>
    <row r="856" spans="2:34" x14ac:dyDescent="0.25">
      <c r="B856" s="89"/>
      <c r="J856" s="90"/>
      <c r="K856" s="90"/>
      <c r="L856" s="88"/>
      <c r="M856" s="91"/>
      <c r="Q856" s="88"/>
      <c r="V856" s="90"/>
      <c r="W856" s="88"/>
      <c r="AB856" s="90"/>
      <c r="AC856" s="89"/>
      <c r="AF856" s="90"/>
      <c r="AH856" s="95"/>
    </row>
    <row r="857" spans="2:34" x14ac:dyDescent="0.25">
      <c r="B857" s="89"/>
      <c r="J857" s="90"/>
      <c r="K857" s="90"/>
      <c r="L857" s="88"/>
      <c r="M857" s="91"/>
      <c r="Q857" s="88"/>
      <c r="V857" s="90"/>
      <c r="W857" s="88"/>
      <c r="AB857" s="90"/>
      <c r="AC857" s="89"/>
      <c r="AF857" s="90"/>
      <c r="AH857" s="95"/>
    </row>
    <row r="858" spans="2:34" x14ac:dyDescent="0.25">
      <c r="B858" s="89"/>
      <c r="J858" s="90"/>
      <c r="K858" s="90"/>
      <c r="L858" s="88"/>
      <c r="M858" s="91"/>
      <c r="Q858" s="88"/>
      <c r="V858" s="90"/>
      <c r="W858" s="88"/>
      <c r="AB858" s="90"/>
      <c r="AC858" s="89"/>
      <c r="AF858" s="90"/>
      <c r="AH858" s="95"/>
    </row>
    <row r="859" spans="2:34" x14ac:dyDescent="0.25">
      <c r="B859" s="89"/>
      <c r="J859" s="90"/>
      <c r="K859" s="90"/>
      <c r="L859" s="88"/>
      <c r="M859" s="91"/>
      <c r="Q859" s="88"/>
      <c r="V859" s="90"/>
      <c r="W859" s="88"/>
      <c r="AB859" s="90"/>
      <c r="AC859" s="89"/>
      <c r="AF859" s="90"/>
      <c r="AH859" s="95"/>
    </row>
    <row r="860" spans="2:34" x14ac:dyDescent="0.25">
      <c r="B860" s="89"/>
      <c r="J860" s="90"/>
      <c r="K860" s="90"/>
      <c r="L860" s="88"/>
      <c r="M860" s="91"/>
      <c r="Q860" s="88"/>
      <c r="V860" s="90"/>
      <c r="W860" s="88"/>
      <c r="AB860" s="90"/>
      <c r="AC860" s="89"/>
      <c r="AF860" s="90"/>
      <c r="AH860" s="95"/>
    </row>
    <row r="861" spans="2:34" x14ac:dyDescent="0.25">
      <c r="B861" s="89"/>
      <c r="J861" s="90"/>
      <c r="K861" s="90"/>
      <c r="L861" s="88"/>
      <c r="M861" s="91"/>
      <c r="Q861" s="88"/>
      <c r="V861" s="90"/>
      <c r="W861" s="88"/>
      <c r="AB861" s="90"/>
      <c r="AC861" s="89"/>
      <c r="AF861" s="90"/>
      <c r="AH861" s="95"/>
    </row>
    <row r="862" spans="2:34" x14ac:dyDescent="0.25">
      <c r="B862" s="89"/>
      <c r="J862" s="90"/>
      <c r="K862" s="90"/>
      <c r="L862" s="88"/>
      <c r="M862" s="91"/>
      <c r="Q862" s="88"/>
      <c r="V862" s="90"/>
      <c r="W862" s="88"/>
      <c r="AB862" s="90"/>
      <c r="AC862" s="89"/>
      <c r="AF862" s="90"/>
      <c r="AH862" s="95"/>
    </row>
    <row r="863" spans="2:34" x14ac:dyDescent="0.25">
      <c r="B863" s="89"/>
      <c r="J863" s="90"/>
      <c r="K863" s="90"/>
      <c r="L863" s="88"/>
      <c r="M863" s="91"/>
      <c r="Q863" s="88"/>
      <c r="V863" s="90"/>
      <c r="W863" s="88"/>
      <c r="AB863" s="90"/>
      <c r="AC863" s="89"/>
      <c r="AF863" s="90"/>
      <c r="AH863" s="95"/>
    </row>
    <row r="864" spans="2:34" x14ac:dyDescent="0.25">
      <c r="B864" s="89"/>
      <c r="J864" s="90"/>
      <c r="K864" s="90"/>
      <c r="L864" s="88"/>
      <c r="M864" s="91"/>
      <c r="Q864" s="88"/>
      <c r="V864" s="90"/>
      <c r="W864" s="88"/>
      <c r="AB864" s="90"/>
      <c r="AC864" s="89"/>
      <c r="AF864" s="90"/>
      <c r="AH864" s="95"/>
    </row>
    <row r="865" spans="2:34" x14ac:dyDescent="0.25">
      <c r="B865" s="89"/>
      <c r="J865" s="90"/>
      <c r="K865" s="90"/>
      <c r="L865" s="88"/>
      <c r="M865" s="91"/>
      <c r="Q865" s="88"/>
      <c r="V865" s="90"/>
      <c r="W865" s="88"/>
      <c r="AB865" s="90"/>
      <c r="AC865" s="89"/>
      <c r="AF865" s="90"/>
      <c r="AH865" s="95"/>
    </row>
    <row r="866" spans="2:34" x14ac:dyDescent="0.25">
      <c r="B866" s="89"/>
      <c r="J866" s="90"/>
      <c r="K866" s="90"/>
      <c r="L866" s="88"/>
      <c r="M866" s="91"/>
      <c r="Q866" s="88"/>
      <c r="V866" s="90"/>
      <c r="W866" s="88"/>
      <c r="AB866" s="90"/>
      <c r="AC866" s="89"/>
      <c r="AF866" s="90"/>
      <c r="AH866" s="95"/>
    </row>
    <row r="867" spans="2:34" x14ac:dyDescent="0.25">
      <c r="B867" s="89"/>
      <c r="J867" s="90"/>
      <c r="K867" s="90"/>
      <c r="L867" s="88"/>
      <c r="M867" s="91"/>
      <c r="Q867" s="88"/>
      <c r="V867" s="90"/>
      <c r="W867" s="88"/>
      <c r="AB867" s="90"/>
      <c r="AC867" s="89"/>
      <c r="AF867" s="90"/>
      <c r="AH867" s="95"/>
    </row>
    <row r="868" spans="2:34" x14ac:dyDescent="0.25">
      <c r="B868" s="89"/>
      <c r="J868" s="90"/>
      <c r="K868" s="90"/>
      <c r="L868" s="88"/>
      <c r="M868" s="91"/>
      <c r="Q868" s="88"/>
      <c r="V868" s="90"/>
      <c r="W868" s="88"/>
      <c r="AB868" s="90"/>
      <c r="AC868" s="89"/>
      <c r="AF868" s="90"/>
      <c r="AH868" s="95"/>
    </row>
    <row r="869" spans="2:34" x14ac:dyDescent="0.25">
      <c r="B869" s="89"/>
      <c r="J869" s="90"/>
      <c r="K869" s="90"/>
      <c r="L869" s="88"/>
      <c r="M869" s="91"/>
      <c r="Q869" s="88"/>
      <c r="V869" s="90"/>
      <c r="W869" s="88"/>
      <c r="AB869" s="90"/>
      <c r="AC869" s="89"/>
      <c r="AF869" s="90"/>
      <c r="AH869" s="95"/>
    </row>
    <row r="870" spans="2:34" x14ac:dyDescent="0.25">
      <c r="B870" s="89"/>
      <c r="J870" s="90"/>
      <c r="K870" s="90"/>
      <c r="L870" s="88"/>
      <c r="M870" s="91"/>
      <c r="Q870" s="88"/>
      <c r="V870" s="90"/>
      <c r="W870" s="88"/>
      <c r="AB870" s="90"/>
      <c r="AC870" s="89"/>
      <c r="AF870" s="90"/>
      <c r="AH870" s="95"/>
    </row>
    <row r="871" spans="2:34" x14ac:dyDescent="0.25">
      <c r="B871" s="89"/>
      <c r="J871" s="90"/>
      <c r="K871" s="90"/>
      <c r="L871" s="88"/>
      <c r="M871" s="91"/>
      <c r="Q871" s="88"/>
      <c r="V871" s="90"/>
      <c r="W871" s="88"/>
      <c r="AB871" s="90"/>
      <c r="AC871" s="89"/>
      <c r="AF871" s="90"/>
      <c r="AH871" s="95"/>
    </row>
    <row r="872" spans="2:34" x14ac:dyDescent="0.25">
      <c r="B872" s="89"/>
      <c r="J872" s="90"/>
      <c r="K872" s="90"/>
      <c r="L872" s="88"/>
      <c r="M872" s="91"/>
      <c r="Q872" s="88"/>
      <c r="V872" s="90"/>
      <c r="W872" s="88"/>
      <c r="AB872" s="90"/>
      <c r="AC872" s="89"/>
      <c r="AF872" s="90"/>
      <c r="AH872" s="95"/>
    </row>
    <row r="873" spans="2:34" x14ac:dyDescent="0.25">
      <c r="B873" s="89"/>
      <c r="J873" s="90"/>
      <c r="K873" s="90"/>
      <c r="L873" s="88"/>
      <c r="M873" s="91"/>
      <c r="Q873" s="88"/>
      <c r="V873" s="90"/>
      <c r="W873" s="88"/>
      <c r="AB873" s="90"/>
      <c r="AC873" s="89"/>
      <c r="AF873" s="90"/>
      <c r="AH873" s="95"/>
    </row>
    <row r="874" spans="2:34" x14ac:dyDescent="0.25">
      <c r="B874" s="89"/>
      <c r="J874" s="90"/>
      <c r="K874" s="90"/>
      <c r="L874" s="88"/>
      <c r="M874" s="91"/>
      <c r="Q874" s="88"/>
      <c r="V874" s="90"/>
      <c r="W874" s="88"/>
      <c r="AB874" s="90"/>
      <c r="AC874" s="89"/>
      <c r="AF874" s="90"/>
      <c r="AH874" s="95"/>
    </row>
    <row r="875" spans="2:34" x14ac:dyDescent="0.25">
      <c r="B875" s="89"/>
      <c r="J875" s="90"/>
      <c r="K875" s="90"/>
      <c r="L875" s="88"/>
      <c r="M875" s="91"/>
      <c r="Q875" s="88"/>
      <c r="V875" s="90"/>
      <c r="W875" s="88"/>
      <c r="AB875" s="90"/>
      <c r="AC875" s="89"/>
      <c r="AF875" s="90"/>
      <c r="AH875" s="95"/>
    </row>
    <row r="876" spans="2:34" x14ac:dyDescent="0.25">
      <c r="B876" s="89"/>
      <c r="J876" s="90"/>
      <c r="K876" s="90"/>
      <c r="L876" s="88"/>
      <c r="M876" s="91"/>
      <c r="Q876" s="88"/>
      <c r="V876" s="90"/>
      <c r="W876" s="88"/>
      <c r="AB876" s="90"/>
      <c r="AC876" s="89"/>
      <c r="AF876" s="90"/>
      <c r="AH876" s="95"/>
    </row>
    <row r="877" spans="2:34" x14ac:dyDescent="0.25">
      <c r="B877" s="89"/>
      <c r="J877" s="90"/>
      <c r="K877" s="90"/>
      <c r="L877" s="88"/>
      <c r="M877" s="91"/>
      <c r="Q877" s="88"/>
      <c r="V877" s="90"/>
      <c r="W877" s="88"/>
      <c r="AB877" s="90"/>
      <c r="AC877" s="89"/>
      <c r="AF877" s="90"/>
      <c r="AH877" s="95"/>
    </row>
    <row r="878" spans="2:34" x14ac:dyDescent="0.25">
      <c r="B878" s="89"/>
      <c r="J878" s="90"/>
      <c r="K878" s="90"/>
      <c r="L878" s="88"/>
      <c r="M878" s="91"/>
      <c r="Q878" s="88"/>
      <c r="V878" s="90"/>
      <c r="W878" s="88"/>
      <c r="AB878" s="90"/>
      <c r="AC878" s="89"/>
      <c r="AF878" s="90"/>
      <c r="AH878" s="95"/>
    </row>
    <row r="879" spans="2:34" x14ac:dyDescent="0.25">
      <c r="B879" s="89"/>
      <c r="J879" s="90"/>
      <c r="K879" s="90"/>
      <c r="L879" s="88"/>
      <c r="M879" s="91"/>
      <c r="Q879" s="88"/>
      <c r="V879" s="90"/>
      <c r="W879" s="88"/>
      <c r="AB879" s="90"/>
      <c r="AC879" s="89"/>
      <c r="AF879" s="90"/>
      <c r="AH879" s="95"/>
    </row>
    <row r="880" spans="2:34" x14ac:dyDescent="0.25">
      <c r="B880" s="89"/>
      <c r="J880" s="90"/>
      <c r="K880" s="90"/>
      <c r="L880" s="88"/>
      <c r="M880" s="91"/>
      <c r="Q880" s="88"/>
      <c r="V880" s="90"/>
      <c r="W880" s="88"/>
      <c r="AB880" s="90"/>
      <c r="AC880" s="89"/>
      <c r="AF880" s="90"/>
      <c r="AH880" s="95"/>
    </row>
    <row r="881" spans="2:34" x14ac:dyDescent="0.25">
      <c r="B881" s="89"/>
      <c r="J881" s="90"/>
      <c r="K881" s="90"/>
      <c r="L881" s="88"/>
      <c r="M881" s="91"/>
      <c r="Q881" s="88"/>
      <c r="V881" s="90"/>
      <c r="W881" s="88"/>
      <c r="AB881" s="90"/>
      <c r="AC881" s="89"/>
      <c r="AF881" s="90"/>
      <c r="AH881" s="95"/>
    </row>
    <row r="882" spans="2:34" x14ac:dyDescent="0.25">
      <c r="B882" s="89"/>
      <c r="J882" s="90"/>
      <c r="K882" s="90"/>
      <c r="L882" s="88"/>
      <c r="M882" s="91"/>
      <c r="Q882" s="88"/>
      <c r="V882" s="90"/>
      <c r="W882" s="88"/>
      <c r="AB882" s="90"/>
      <c r="AC882" s="89"/>
      <c r="AF882" s="90"/>
      <c r="AH882" s="95"/>
    </row>
    <row r="883" spans="2:34" x14ac:dyDescent="0.25">
      <c r="B883" s="89"/>
      <c r="J883" s="90"/>
      <c r="K883" s="90"/>
      <c r="L883" s="88"/>
      <c r="M883" s="91"/>
      <c r="Q883" s="88"/>
      <c r="V883" s="90"/>
      <c r="W883" s="88"/>
      <c r="AB883" s="90"/>
      <c r="AC883" s="89"/>
      <c r="AF883" s="90"/>
      <c r="AH883" s="95"/>
    </row>
    <row r="884" spans="2:34" x14ac:dyDescent="0.25">
      <c r="B884" s="89"/>
      <c r="J884" s="90"/>
      <c r="K884" s="90"/>
      <c r="L884" s="88"/>
      <c r="M884" s="91"/>
      <c r="Q884" s="88"/>
      <c r="V884" s="90"/>
      <c r="W884" s="88"/>
      <c r="AB884" s="90"/>
      <c r="AC884" s="89"/>
      <c r="AF884" s="90"/>
      <c r="AH884" s="95"/>
    </row>
    <row r="885" spans="2:34" x14ac:dyDescent="0.25">
      <c r="B885" s="89"/>
      <c r="J885" s="90"/>
      <c r="K885" s="90"/>
      <c r="L885" s="88"/>
      <c r="M885" s="91"/>
      <c r="Q885" s="88"/>
      <c r="V885" s="90"/>
      <c r="W885" s="88"/>
      <c r="AB885" s="90"/>
      <c r="AC885" s="89"/>
      <c r="AF885" s="90"/>
      <c r="AH885" s="95"/>
    </row>
    <row r="886" spans="2:34" x14ac:dyDescent="0.25">
      <c r="B886" s="89"/>
      <c r="J886" s="90"/>
      <c r="K886" s="90"/>
      <c r="L886" s="88"/>
      <c r="M886" s="91"/>
      <c r="Q886" s="88"/>
      <c r="V886" s="90"/>
      <c r="W886" s="88"/>
      <c r="AB886" s="90"/>
      <c r="AC886" s="89"/>
      <c r="AF886" s="90"/>
      <c r="AH886" s="95"/>
    </row>
    <row r="887" spans="2:34" x14ac:dyDescent="0.25">
      <c r="B887" s="89"/>
      <c r="J887" s="90"/>
      <c r="K887" s="90"/>
      <c r="L887" s="88"/>
      <c r="M887" s="91"/>
      <c r="Q887" s="88"/>
      <c r="V887" s="90"/>
      <c r="W887" s="88"/>
      <c r="AB887" s="90"/>
      <c r="AC887" s="89"/>
      <c r="AF887" s="90"/>
      <c r="AH887" s="95"/>
    </row>
    <row r="888" spans="2:34" x14ac:dyDescent="0.25">
      <c r="B888" s="89"/>
      <c r="J888" s="90"/>
      <c r="K888" s="90"/>
      <c r="L888" s="88"/>
      <c r="M888" s="91"/>
      <c r="Q888" s="88"/>
      <c r="V888" s="90"/>
      <c r="W888" s="88"/>
      <c r="AB888" s="90"/>
      <c r="AC888" s="89"/>
      <c r="AF888" s="90"/>
      <c r="AH888" s="95"/>
    </row>
    <row r="889" spans="2:34" x14ac:dyDescent="0.25">
      <c r="B889" s="89"/>
      <c r="J889" s="90"/>
      <c r="K889" s="90"/>
      <c r="L889" s="88"/>
      <c r="M889" s="91"/>
      <c r="Q889" s="88"/>
      <c r="V889" s="90"/>
      <c r="W889" s="88"/>
      <c r="AB889" s="90"/>
      <c r="AC889" s="89"/>
      <c r="AF889" s="90"/>
      <c r="AH889" s="95"/>
    </row>
    <row r="890" spans="2:34" x14ac:dyDescent="0.25">
      <c r="B890" s="89"/>
      <c r="J890" s="90"/>
      <c r="K890" s="90"/>
      <c r="L890" s="88"/>
      <c r="M890" s="91"/>
      <c r="Q890" s="88"/>
      <c r="V890" s="90"/>
      <c r="W890" s="88"/>
      <c r="AB890" s="90"/>
      <c r="AC890" s="89"/>
      <c r="AF890" s="90"/>
      <c r="AH890" s="95"/>
    </row>
    <row r="891" spans="2:34" x14ac:dyDescent="0.25">
      <c r="B891" s="89"/>
      <c r="J891" s="90"/>
      <c r="K891" s="90"/>
      <c r="L891" s="88"/>
      <c r="M891" s="91"/>
      <c r="Q891" s="88"/>
      <c r="V891" s="90"/>
      <c r="W891" s="88"/>
      <c r="AB891" s="90"/>
      <c r="AC891" s="89"/>
      <c r="AF891" s="90"/>
      <c r="AH891" s="95"/>
    </row>
    <row r="892" spans="2:34" x14ac:dyDescent="0.25">
      <c r="B892" s="89"/>
      <c r="J892" s="90"/>
      <c r="K892" s="90"/>
      <c r="L892" s="88"/>
      <c r="M892" s="91"/>
      <c r="Q892" s="88"/>
      <c r="V892" s="90"/>
      <c r="W892" s="88"/>
      <c r="AB892" s="90"/>
      <c r="AC892" s="89"/>
      <c r="AF892" s="90"/>
      <c r="AH892" s="95"/>
    </row>
    <row r="893" spans="2:34" x14ac:dyDescent="0.25">
      <c r="B893" s="89"/>
      <c r="J893" s="90"/>
      <c r="K893" s="90"/>
      <c r="L893" s="88"/>
      <c r="M893" s="91"/>
      <c r="Q893" s="88"/>
      <c r="V893" s="90"/>
      <c r="W893" s="88"/>
      <c r="AB893" s="90"/>
      <c r="AC893" s="89"/>
      <c r="AF893" s="90"/>
      <c r="AH893" s="95"/>
    </row>
    <row r="894" spans="2:34" x14ac:dyDescent="0.25">
      <c r="B894" s="89"/>
      <c r="J894" s="90"/>
      <c r="K894" s="90"/>
      <c r="L894" s="88"/>
      <c r="M894" s="91"/>
      <c r="Q894" s="88"/>
      <c r="V894" s="90"/>
      <c r="W894" s="88"/>
      <c r="AB894" s="90"/>
      <c r="AC894" s="89"/>
      <c r="AF894" s="90"/>
      <c r="AH894" s="95"/>
    </row>
    <row r="895" spans="2:34" x14ac:dyDescent="0.25">
      <c r="B895" s="89"/>
      <c r="J895" s="90"/>
      <c r="K895" s="90"/>
      <c r="L895" s="88"/>
      <c r="M895" s="91"/>
      <c r="Q895" s="88"/>
      <c r="V895" s="90"/>
      <c r="W895" s="88"/>
      <c r="AB895" s="90"/>
      <c r="AC895" s="89"/>
      <c r="AF895" s="90"/>
      <c r="AH895" s="95"/>
    </row>
    <row r="896" spans="2:34" x14ac:dyDescent="0.25">
      <c r="B896" s="89"/>
      <c r="J896" s="90"/>
      <c r="K896" s="90"/>
      <c r="L896" s="88"/>
      <c r="M896" s="91"/>
      <c r="Q896" s="88"/>
      <c r="V896" s="90"/>
      <c r="W896" s="88"/>
      <c r="AB896" s="90"/>
      <c r="AC896" s="89"/>
      <c r="AF896" s="90"/>
      <c r="AH896" s="95"/>
    </row>
    <row r="897" spans="2:34" x14ac:dyDescent="0.25">
      <c r="B897" s="89"/>
      <c r="J897" s="90"/>
      <c r="K897" s="90"/>
      <c r="L897" s="88"/>
      <c r="M897" s="91"/>
      <c r="Q897" s="88"/>
      <c r="V897" s="90"/>
      <c r="W897" s="88"/>
      <c r="AB897" s="90"/>
      <c r="AC897" s="89"/>
      <c r="AF897" s="90"/>
      <c r="AH897" s="95"/>
    </row>
    <row r="898" spans="2:34" x14ac:dyDescent="0.25">
      <c r="B898" s="89"/>
      <c r="J898" s="90"/>
      <c r="K898" s="90"/>
      <c r="L898" s="88"/>
      <c r="M898" s="91"/>
      <c r="Q898" s="88"/>
      <c r="V898" s="90"/>
      <c r="W898" s="88"/>
      <c r="AB898" s="90"/>
      <c r="AC898" s="89"/>
      <c r="AF898" s="90"/>
      <c r="AH898" s="95"/>
    </row>
    <row r="899" spans="2:34" x14ac:dyDescent="0.25">
      <c r="B899" s="89"/>
      <c r="J899" s="90"/>
      <c r="K899" s="90"/>
      <c r="L899" s="88"/>
      <c r="M899" s="91"/>
      <c r="Q899" s="88"/>
      <c r="V899" s="90"/>
      <c r="W899" s="88"/>
      <c r="AB899" s="90"/>
      <c r="AC899" s="89"/>
      <c r="AF899" s="90"/>
      <c r="AH899" s="95"/>
    </row>
    <row r="900" spans="2:34" x14ac:dyDescent="0.25">
      <c r="B900" s="89"/>
      <c r="J900" s="90"/>
      <c r="K900" s="90"/>
      <c r="L900" s="88"/>
      <c r="M900" s="91"/>
      <c r="Q900" s="88"/>
      <c r="V900" s="90"/>
      <c r="W900" s="88"/>
      <c r="AB900" s="90"/>
      <c r="AC900" s="89"/>
      <c r="AF900" s="90"/>
      <c r="AH900" s="95"/>
    </row>
    <row r="901" spans="2:34" x14ac:dyDescent="0.25">
      <c r="B901" s="89"/>
      <c r="J901" s="90"/>
      <c r="K901" s="90"/>
      <c r="L901" s="88"/>
      <c r="M901" s="91"/>
      <c r="Q901" s="88"/>
      <c r="V901" s="90"/>
      <c r="W901" s="88"/>
      <c r="AB901" s="90"/>
      <c r="AC901" s="89"/>
      <c r="AF901" s="90"/>
      <c r="AH901" s="95"/>
    </row>
    <row r="902" spans="2:34" x14ac:dyDescent="0.25">
      <c r="B902" s="89"/>
      <c r="J902" s="90"/>
      <c r="K902" s="90"/>
      <c r="L902" s="88"/>
      <c r="M902" s="91"/>
      <c r="Q902" s="88"/>
      <c r="V902" s="90"/>
      <c r="W902" s="88"/>
      <c r="AB902" s="90"/>
      <c r="AC902" s="89"/>
      <c r="AF902" s="90"/>
      <c r="AH902" s="95"/>
    </row>
    <row r="903" spans="2:34" x14ac:dyDescent="0.25">
      <c r="B903" s="89"/>
      <c r="J903" s="90"/>
      <c r="K903" s="90"/>
      <c r="L903" s="88"/>
      <c r="M903" s="91"/>
      <c r="Q903" s="88"/>
      <c r="V903" s="90"/>
      <c r="W903" s="88"/>
      <c r="AB903" s="90"/>
      <c r="AC903" s="89"/>
      <c r="AF903" s="90"/>
      <c r="AH903" s="95"/>
    </row>
    <row r="904" spans="2:34" x14ac:dyDescent="0.25">
      <c r="B904" s="89"/>
      <c r="J904" s="90"/>
      <c r="K904" s="90"/>
      <c r="L904" s="88"/>
      <c r="M904" s="91"/>
      <c r="Q904" s="88"/>
      <c r="V904" s="90"/>
      <c r="W904" s="88"/>
      <c r="AB904" s="90"/>
      <c r="AC904" s="89"/>
      <c r="AF904" s="90"/>
      <c r="AH904" s="95"/>
    </row>
    <row r="905" spans="2:34" x14ac:dyDescent="0.25">
      <c r="B905" s="89"/>
      <c r="J905" s="90"/>
      <c r="K905" s="90"/>
      <c r="L905" s="88"/>
      <c r="M905" s="91"/>
      <c r="Q905" s="88"/>
      <c r="V905" s="90"/>
      <c r="W905" s="88"/>
      <c r="AB905" s="90"/>
      <c r="AC905" s="89"/>
      <c r="AF905" s="90"/>
      <c r="AH905" s="95"/>
    </row>
    <row r="906" spans="2:34" x14ac:dyDescent="0.25">
      <c r="B906" s="89"/>
      <c r="J906" s="90"/>
      <c r="K906" s="90"/>
      <c r="L906" s="88"/>
      <c r="M906" s="91"/>
      <c r="Q906" s="88"/>
      <c r="V906" s="90"/>
      <c r="W906" s="88"/>
      <c r="AB906" s="90"/>
      <c r="AC906" s="89"/>
      <c r="AF906" s="90"/>
      <c r="AH906" s="95"/>
    </row>
    <row r="907" spans="2:34" x14ac:dyDescent="0.25">
      <c r="B907" s="89"/>
      <c r="J907" s="90"/>
      <c r="K907" s="90"/>
      <c r="L907" s="88"/>
      <c r="M907" s="91"/>
      <c r="Q907" s="88"/>
      <c r="V907" s="90"/>
      <c r="W907" s="88"/>
      <c r="AB907" s="90"/>
      <c r="AC907" s="89"/>
      <c r="AF907" s="90"/>
      <c r="AH907" s="95"/>
    </row>
    <row r="908" spans="2:34" x14ac:dyDescent="0.25">
      <c r="B908" s="89"/>
      <c r="J908" s="90"/>
      <c r="K908" s="90"/>
      <c r="L908" s="88"/>
      <c r="M908" s="91"/>
      <c r="Q908" s="88"/>
      <c r="V908" s="90"/>
      <c r="W908" s="88"/>
      <c r="AB908" s="90"/>
      <c r="AC908" s="89"/>
      <c r="AF908" s="90"/>
      <c r="AH908" s="95"/>
    </row>
    <row r="909" spans="2:34" x14ac:dyDescent="0.25">
      <c r="B909" s="89"/>
      <c r="J909" s="90"/>
      <c r="K909" s="90"/>
      <c r="L909" s="88"/>
      <c r="M909" s="91"/>
      <c r="Q909" s="88"/>
      <c r="V909" s="90"/>
      <c r="W909" s="88"/>
      <c r="AB909" s="90"/>
      <c r="AC909" s="89"/>
      <c r="AF909" s="90"/>
      <c r="AH909" s="95"/>
    </row>
    <row r="910" spans="2:34" x14ac:dyDescent="0.25">
      <c r="B910" s="89"/>
      <c r="J910" s="90"/>
      <c r="K910" s="90"/>
      <c r="L910" s="88"/>
      <c r="M910" s="91"/>
      <c r="Q910" s="88"/>
      <c r="V910" s="90"/>
      <c r="W910" s="88"/>
      <c r="AB910" s="90"/>
      <c r="AC910" s="89"/>
      <c r="AF910" s="90"/>
      <c r="AH910" s="95"/>
    </row>
    <row r="911" spans="2:34" x14ac:dyDescent="0.25">
      <c r="B911" s="89"/>
      <c r="J911" s="90"/>
      <c r="K911" s="90"/>
      <c r="L911" s="88"/>
      <c r="M911" s="91"/>
      <c r="Q911" s="88"/>
      <c r="V911" s="90"/>
      <c r="W911" s="88"/>
      <c r="AB911" s="90"/>
      <c r="AC911" s="89"/>
      <c r="AF911" s="90"/>
      <c r="AH911" s="95"/>
    </row>
    <row r="912" spans="2:34" x14ac:dyDescent="0.25">
      <c r="B912" s="89"/>
      <c r="J912" s="90"/>
      <c r="K912" s="90"/>
      <c r="L912" s="88"/>
      <c r="M912" s="91"/>
      <c r="Q912" s="88"/>
      <c r="V912" s="90"/>
      <c r="W912" s="88"/>
      <c r="AB912" s="90"/>
      <c r="AC912" s="89"/>
      <c r="AF912" s="90"/>
      <c r="AH912" s="95"/>
    </row>
    <row r="913" spans="2:34" x14ac:dyDescent="0.25">
      <c r="B913" s="89"/>
      <c r="J913" s="90"/>
      <c r="K913" s="90"/>
      <c r="L913" s="88"/>
      <c r="M913" s="91"/>
      <c r="Q913" s="88"/>
      <c r="V913" s="90"/>
      <c r="W913" s="88"/>
      <c r="AB913" s="90"/>
      <c r="AC913" s="89"/>
      <c r="AF913" s="90"/>
      <c r="AH913" s="95"/>
    </row>
    <row r="914" spans="2:34" x14ac:dyDescent="0.25">
      <c r="B914" s="89"/>
      <c r="J914" s="90"/>
      <c r="K914" s="90"/>
      <c r="L914" s="88"/>
      <c r="M914" s="91"/>
      <c r="Q914" s="88"/>
      <c r="V914" s="90"/>
      <c r="W914" s="88"/>
      <c r="AB914" s="90"/>
      <c r="AC914" s="89"/>
      <c r="AF914" s="90"/>
      <c r="AH914" s="95"/>
    </row>
    <row r="915" spans="2:34" x14ac:dyDescent="0.25">
      <c r="B915" s="89"/>
      <c r="J915" s="90"/>
      <c r="K915" s="90"/>
      <c r="L915" s="88"/>
      <c r="M915" s="91"/>
      <c r="Q915" s="88"/>
      <c r="V915" s="90"/>
      <c r="W915" s="88"/>
      <c r="AB915" s="90"/>
      <c r="AC915" s="89"/>
      <c r="AF915" s="90"/>
      <c r="AH915" s="95"/>
    </row>
    <row r="916" spans="2:34" x14ac:dyDescent="0.25">
      <c r="B916" s="89"/>
      <c r="J916" s="90"/>
      <c r="K916" s="90"/>
      <c r="L916" s="88"/>
      <c r="M916" s="91"/>
      <c r="Q916" s="88"/>
      <c r="V916" s="90"/>
      <c r="W916" s="88"/>
      <c r="AB916" s="90"/>
      <c r="AC916" s="89"/>
      <c r="AF916" s="90"/>
      <c r="AH916" s="95"/>
    </row>
    <row r="917" spans="2:34" x14ac:dyDescent="0.25">
      <c r="B917" s="89"/>
      <c r="J917" s="90"/>
      <c r="K917" s="90"/>
      <c r="L917" s="88"/>
      <c r="M917" s="91"/>
      <c r="Q917" s="88"/>
      <c r="V917" s="90"/>
      <c r="W917" s="88"/>
      <c r="AB917" s="90"/>
      <c r="AC917" s="89"/>
      <c r="AF917" s="90"/>
      <c r="AH917" s="95"/>
    </row>
    <row r="918" spans="2:34" x14ac:dyDescent="0.25">
      <c r="B918" s="89"/>
      <c r="J918" s="90"/>
      <c r="K918" s="90"/>
      <c r="L918" s="88"/>
      <c r="M918" s="91"/>
      <c r="Q918" s="88"/>
      <c r="V918" s="90"/>
      <c r="W918" s="88"/>
      <c r="AB918" s="90"/>
      <c r="AC918" s="89"/>
      <c r="AF918" s="90"/>
      <c r="AH918" s="95"/>
    </row>
    <row r="919" spans="2:34" x14ac:dyDescent="0.25">
      <c r="B919" s="89"/>
      <c r="J919" s="90"/>
      <c r="K919" s="90"/>
      <c r="L919" s="88"/>
      <c r="M919" s="91"/>
      <c r="Q919" s="88"/>
      <c r="V919" s="90"/>
      <c r="W919" s="88"/>
      <c r="AB919" s="90"/>
      <c r="AC919" s="89"/>
      <c r="AF919" s="90"/>
      <c r="AH919" s="95"/>
    </row>
    <row r="920" spans="2:34" x14ac:dyDescent="0.25">
      <c r="B920" s="89"/>
      <c r="J920" s="90"/>
      <c r="K920" s="90"/>
      <c r="L920" s="88"/>
      <c r="M920" s="91"/>
      <c r="Q920" s="88"/>
      <c r="V920" s="90"/>
      <c r="W920" s="88"/>
      <c r="AB920" s="90"/>
      <c r="AC920" s="89"/>
      <c r="AF920" s="90"/>
      <c r="AH920" s="95"/>
    </row>
    <row r="921" spans="2:34" x14ac:dyDescent="0.25">
      <c r="B921" s="89"/>
      <c r="J921" s="90"/>
      <c r="K921" s="90"/>
      <c r="L921" s="88"/>
      <c r="M921" s="91"/>
      <c r="Q921" s="88"/>
      <c r="V921" s="90"/>
      <c r="W921" s="88"/>
      <c r="AB921" s="90"/>
      <c r="AC921" s="89"/>
      <c r="AF921" s="90"/>
      <c r="AH921" s="95"/>
    </row>
    <row r="922" spans="2:34" x14ac:dyDescent="0.25">
      <c r="B922" s="89"/>
      <c r="J922" s="90"/>
      <c r="K922" s="90"/>
      <c r="L922" s="88"/>
      <c r="M922" s="91"/>
      <c r="Q922" s="88"/>
      <c r="V922" s="90"/>
      <c r="W922" s="88"/>
      <c r="AB922" s="90"/>
      <c r="AC922" s="89"/>
      <c r="AF922" s="90"/>
      <c r="AH922" s="95"/>
    </row>
    <row r="923" spans="2:34" x14ac:dyDescent="0.25">
      <c r="B923" s="89"/>
      <c r="J923" s="90"/>
      <c r="K923" s="90"/>
      <c r="L923" s="88"/>
      <c r="M923" s="91"/>
      <c r="Q923" s="88"/>
      <c r="V923" s="90"/>
      <c r="W923" s="88"/>
      <c r="AB923" s="90"/>
      <c r="AC923" s="89"/>
      <c r="AF923" s="90"/>
      <c r="AH923" s="95"/>
    </row>
    <row r="924" spans="2:34" x14ac:dyDescent="0.25">
      <c r="B924" s="89"/>
      <c r="J924" s="90"/>
      <c r="K924" s="90"/>
      <c r="L924" s="88"/>
      <c r="M924" s="91"/>
      <c r="Q924" s="88"/>
      <c r="V924" s="90"/>
      <c r="W924" s="88"/>
      <c r="AB924" s="90"/>
      <c r="AC924" s="89"/>
      <c r="AF924" s="90"/>
      <c r="AH924" s="95"/>
    </row>
    <row r="925" spans="2:34" x14ac:dyDescent="0.25">
      <c r="B925" s="89"/>
      <c r="J925" s="90"/>
      <c r="K925" s="90"/>
      <c r="L925" s="88"/>
      <c r="M925" s="91"/>
      <c r="Q925" s="88"/>
      <c r="V925" s="90"/>
      <c r="W925" s="88"/>
      <c r="AB925" s="90"/>
      <c r="AC925" s="89"/>
      <c r="AF925" s="90"/>
      <c r="AH925" s="95"/>
    </row>
    <row r="926" spans="2:34" x14ac:dyDescent="0.25">
      <c r="B926" s="89"/>
      <c r="J926" s="90"/>
      <c r="K926" s="90"/>
      <c r="L926" s="88"/>
      <c r="M926" s="91"/>
      <c r="Q926" s="88"/>
      <c r="V926" s="90"/>
      <c r="W926" s="88"/>
      <c r="AB926" s="90"/>
      <c r="AC926" s="89"/>
      <c r="AF926" s="90"/>
      <c r="AH926" s="95"/>
    </row>
    <row r="927" spans="2:34" x14ac:dyDescent="0.25">
      <c r="B927" s="89"/>
      <c r="J927" s="90"/>
      <c r="K927" s="90"/>
      <c r="L927" s="88"/>
      <c r="M927" s="91"/>
      <c r="Q927" s="88"/>
      <c r="V927" s="90"/>
      <c r="W927" s="88"/>
      <c r="AB927" s="90"/>
      <c r="AC927" s="89"/>
      <c r="AF927" s="90"/>
      <c r="AH927" s="95"/>
    </row>
    <row r="928" spans="2:34" x14ac:dyDescent="0.25">
      <c r="B928" s="89"/>
      <c r="J928" s="90"/>
      <c r="K928" s="90"/>
      <c r="L928" s="88"/>
      <c r="M928" s="91"/>
      <c r="Q928" s="88"/>
      <c r="V928" s="90"/>
      <c r="W928" s="88"/>
      <c r="AB928" s="90"/>
      <c r="AC928" s="89"/>
      <c r="AF928" s="90"/>
      <c r="AH928" s="95"/>
    </row>
    <row r="929" spans="2:34" x14ac:dyDescent="0.25">
      <c r="B929" s="89"/>
      <c r="J929" s="90"/>
      <c r="K929" s="90"/>
      <c r="L929" s="88"/>
      <c r="M929" s="91"/>
      <c r="Q929" s="88"/>
      <c r="V929" s="90"/>
      <c r="W929" s="88"/>
      <c r="AB929" s="90"/>
      <c r="AC929" s="89"/>
      <c r="AF929" s="90"/>
      <c r="AH929" s="95"/>
    </row>
    <row r="930" spans="2:34" x14ac:dyDescent="0.25">
      <c r="B930" s="89"/>
      <c r="J930" s="90"/>
      <c r="K930" s="90"/>
      <c r="L930" s="88"/>
      <c r="M930" s="91"/>
      <c r="Q930" s="88"/>
      <c r="V930" s="90"/>
      <c r="W930" s="88"/>
      <c r="AB930" s="90"/>
      <c r="AC930" s="89"/>
      <c r="AF930" s="90"/>
      <c r="AH930" s="95"/>
    </row>
    <row r="931" spans="2:34" x14ac:dyDescent="0.25">
      <c r="B931" s="89"/>
      <c r="J931" s="90"/>
      <c r="K931" s="90"/>
      <c r="L931" s="88"/>
      <c r="M931" s="91"/>
      <c r="Q931" s="88"/>
      <c r="V931" s="90"/>
      <c r="W931" s="88"/>
      <c r="AB931" s="90"/>
      <c r="AC931" s="89"/>
      <c r="AF931" s="90"/>
      <c r="AH931" s="95"/>
    </row>
    <row r="932" spans="2:34" x14ac:dyDescent="0.25">
      <c r="B932" s="89"/>
      <c r="J932" s="90"/>
      <c r="K932" s="90"/>
      <c r="L932" s="88"/>
      <c r="M932" s="91"/>
      <c r="Q932" s="88"/>
      <c r="V932" s="90"/>
      <c r="W932" s="88"/>
      <c r="AB932" s="90"/>
      <c r="AC932" s="89"/>
      <c r="AF932" s="90"/>
      <c r="AH932" s="95"/>
    </row>
    <row r="933" spans="2:34" x14ac:dyDescent="0.25">
      <c r="B933" s="89"/>
      <c r="J933" s="90"/>
      <c r="K933" s="90"/>
      <c r="L933" s="88"/>
      <c r="M933" s="91"/>
      <c r="Q933" s="88"/>
      <c r="V933" s="90"/>
      <c r="W933" s="88"/>
      <c r="AB933" s="90"/>
      <c r="AC933" s="89"/>
      <c r="AF933" s="90"/>
      <c r="AH933" s="95"/>
    </row>
    <row r="934" spans="2:34" x14ac:dyDescent="0.25">
      <c r="B934" s="89"/>
      <c r="J934" s="90"/>
      <c r="K934" s="90"/>
      <c r="L934" s="88"/>
      <c r="M934" s="91"/>
      <c r="Q934" s="88"/>
      <c r="V934" s="90"/>
      <c r="W934" s="88"/>
      <c r="AB934" s="90"/>
      <c r="AC934" s="89"/>
      <c r="AF934" s="90"/>
      <c r="AH934" s="95"/>
    </row>
    <row r="935" spans="2:34" x14ac:dyDescent="0.25">
      <c r="B935" s="89"/>
      <c r="J935" s="90"/>
      <c r="K935" s="90"/>
      <c r="L935" s="88"/>
      <c r="M935" s="91"/>
      <c r="Q935" s="88"/>
      <c r="V935" s="90"/>
      <c r="W935" s="88"/>
      <c r="AB935" s="90"/>
      <c r="AC935" s="89"/>
      <c r="AF935" s="90"/>
      <c r="AH935" s="95"/>
    </row>
    <row r="936" spans="2:34" x14ac:dyDescent="0.25">
      <c r="B936" s="89"/>
      <c r="J936" s="90"/>
      <c r="K936" s="90"/>
      <c r="L936" s="88"/>
      <c r="M936" s="91"/>
      <c r="Q936" s="88"/>
      <c r="V936" s="90"/>
      <c r="W936" s="88"/>
      <c r="AB936" s="90"/>
      <c r="AC936" s="89"/>
      <c r="AF936" s="90"/>
      <c r="AH936" s="95"/>
    </row>
    <row r="937" spans="2:34" x14ac:dyDescent="0.25">
      <c r="B937" s="89"/>
      <c r="J937" s="90"/>
      <c r="K937" s="90"/>
      <c r="L937" s="88"/>
      <c r="M937" s="91"/>
      <c r="Q937" s="88"/>
      <c r="V937" s="90"/>
      <c r="W937" s="88"/>
      <c r="AB937" s="90"/>
      <c r="AC937" s="89"/>
      <c r="AF937" s="90"/>
      <c r="AH937" s="95"/>
    </row>
    <row r="938" spans="2:34" x14ac:dyDescent="0.25">
      <c r="B938" s="89"/>
      <c r="J938" s="90"/>
      <c r="K938" s="90"/>
      <c r="L938" s="88"/>
      <c r="M938" s="91"/>
      <c r="Q938" s="88"/>
      <c r="V938" s="90"/>
      <c r="W938" s="88"/>
      <c r="AB938" s="90"/>
      <c r="AC938" s="89"/>
      <c r="AF938" s="90"/>
      <c r="AH938" s="95"/>
    </row>
    <row r="939" spans="2:34" x14ac:dyDescent="0.25">
      <c r="B939" s="89"/>
      <c r="J939" s="90"/>
      <c r="K939" s="90"/>
      <c r="L939" s="88"/>
      <c r="M939" s="91"/>
      <c r="Q939" s="88"/>
      <c r="V939" s="90"/>
      <c r="W939" s="88"/>
      <c r="AB939" s="90"/>
      <c r="AC939" s="89"/>
      <c r="AF939" s="90"/>
      <c r="AH939" s="95"/>
    </row>
    <row r="940" spans="2:34" x14ac:dyDescent="0.25">
      <c r="B940" s="89"/>
      <c r="J940" s="90"/>
      <c r="K940" s="90"/>
      <c r="L940" s="88"/>
      <c r="M940" s="91"/>
      <c r="Q940" s="88"/>
      <c r="V940" s="90"/>
      <c r="W940" s="88"/>
      <c r="AB940" s="90"/>
      <c r="AC940" s="89"/>
      <c r="AF940" s="90"/>
      <c r="AH940" s="95"/>
    </row>
    <row r="941" spans="2:34" x14ac:dyDescent="0.25">
      <c r="B941" s="89"/>
      <c r="J941" s="90"/>
      <c r="K941" s="90"/>
      <c r="L941" s="88"/>
      <c r="M941" s="91"/>
      <c r="Q941" s="88"/>
      <c r="V941" s="90"/>
      <c r="W941" s="88"/>
      <c r="AB941" s="90"/>
      <c r="AC941" s="89"/>
      <c r="AF941" s="90"/>
      <c r="AH941" s="95"/>
    </row>
    <row r="942" spans="2:34" x14ac:dyDescent="0.25">
      <c r="B942" s="89"/>
      <c r="J942" s="90"/>
      <c r="K942" s="90"/>
      <c r="L942" s="88"/>
      <c r="M942" s="91"/>
      <c r="Q942" s="88"/>
      <c r="V942" s="90"/>
      <c r="W942" s="88"/>
      <c r="AB942" s="90"/>
      <c r="AC942" s="89"/>
      <c r="AF942" s="90"/>
      <c r="AH942" s="95"/>
    </row>
    <row r="943" spans="2:34" x14ac:dyDescent="0.25">
      <c r="B943" s="89"/>
      <c r="J943" s="90"/>
      <c r="K943" s="90"/>
      <c r="L943" s="88"/>
      <c r="M943" s="91"/>
      <c r="Q943" s="88"/>
      <c r="V943" s="90"/>
      <c r="W943" s="88"/>
      <c r="AB943" s="90"/>
      <c r="AC943" s="89"/>
      <c r="AF943" s="90"/>
      <c r="AH943" s="95"/>
    </row>
    <row r="944" spans="2:34" x14ac:dyDescent="0.25">
      <c r="B944" s="89"/>
      <c r="J944" s="90"/>
      <c r="K944" s="90"/>
      <c r="L944" s="88"/>
      <c r="M944" s="91"/>
      <c r="Q944" s="88"/>
      <c r="V944" s="90"/>
      <c r="W944" s="88"/>
      <c r="AB944" s="90"/>
      <c r="AC944" s="89"/>
      <c r="AF944" s="90"/>
      <c r="AH944" s="95"/>
    </row>
    <row r="945" spans="2:34" x14ac:dyDescent="0.25">
      <c r="B945" s="89"/>
      <c r="J945" s="90"/>
      <c r="K945" s="90"/>
      <c r="L945" s="88"/>
      <c r="M945" s="91"/>
      <c r="Q945" s="88"/>
      <c r="V945" s="90"/>
      <c r="W945" s="88"/>
      <c r="AB945" s="90"/>
      <c r="AC945" s="89"/>
      <c r="AF945" s="90"/>
      <c r="AH945" s="95"/>
    </row>
    <row r="946" spans="2:34" x14ac:dyDescent="0.25">
      <c r="B946" s="89"/>
      <c r="J946" s="90"/>
      <c r="K946" s="90"/>
      <c r="L946" s="88"/>
      <c r="M946" s="91"/>
      <c r="Q946" s="88"/>
      <c r="V946" s="90"/>
      <c r="W946" s="88"/>
      <c r="AB946" s="90"/>
      <c r="AC946" s="89"/>
      <c r="AF946" s="90"/>
      <c r="AH946" s="95"/>
    </row>
    <row r="947" spans="2:34" x14ac:dyDescent="0.25">
      <c r="B947" s="89"/>
      <c r="J947" s="90"/>
      <c r="K947" s="90"/>
      <c r="L947" s="88"/>
      <c r="M947" s="91"/>
      <c r="Q947" s="88"/>
      <c r="V947" s="90"/>
      <c r="W947" s="88"/>
      <c r="AB947" s="90"/>
      <c r="AC947" s="89"/>
      <c r="AF947" s="90"/>
      <c r="AH947" s="95"/>
    </row>
    <row r="948" spans="2:34" x14ac:dyDescent="0.25">
      <c r="B948" s="89"/>
      <c r="J948" s="90"/>
      <c r="K948" s="90"/>
      <c r="L948" s="88"/>
      <c r="M948" s="91"/>
      <c r="Q948" s="88"/>
      <c r="V948" s="90"/>
      <c r="W948" s="88"/>
      <c r="AB948" s="90"/>
      <c r="AC948" s="89"/>
      <c r="AF948" s="90"/>
      <c r="AH948" s="95"/>
    </row>
    <row r="949" spans="2:34" x14ac:dyDescent="0.25">
      <c r="B949" s="89"/>
      <c r="J949" s="90"/>
      <c r="K949" s="90"/>
      <c r="L949" s="88"/>
      <c r="M949" s="91"/>
      <c r="Q949" s="88"/>
      <c r="V949" s="90"/>
      <c r="W949" s="88"/>
      <c r="AB949" s="90"/>
      <c r="AC949" s="89"/>
      <c r="AF949" s="90"/>
      <c r="AH949" s="95"/>
    </row>
    <row r="950" spans="2:34" x14ac:dyDescent="0.25">
      <c r="B950" s="89"/>
      <c r="J950" s="90"/>
      <c r="K950" s="90"/>
      <c r="L950" s="88"/>
      <c r="M950" s="91"/>
      <c r="Q950" s="88"/>
      <c r="V950" s="90"/>
      <c r="W950" s="88"/>
      <c r="AB950" s="90"/>
      <c r="AC950" s="89"/>
      <c r="AF950" s="90"/>
      <c r="AH950" s="95"/>
    </row>
    <row r="951" spans="2:34" x14ac:dyDescent="0.25">
      <c r="B951" s="89"/>
      <c r="J951" s="90"/>
      <c r="K951" s="90"/>
      <c r="L951" s="88"/>
      <c r="M951" s="91"/>
      <c r="Q951" s="88"/>
      <c r="V951" s="90"/>
      <c r="W951" s="88"/>
      <c r="AB951" s="90"/>
      <c r="AC951" s="89"/>
      <c r="AF951" s="90"/>
      <c r="AH951" s="95"/>
    </row>
    <row r="952" spans="2:34" x14ac:dyDescent="0.25">
      <c r="B952" s="89"/>
      <c r="J952" s="90"/>
      <c r="K952" s="90"/>
      <c r="L952" s="88"/>
      <c r="M952" s="91"/>
      <c r="Q952" s="88"/>
      <c r="V952" s="90"/>
      <c r="W952" s="88"/>
      <c r="AB952" s="90"/>
      <c r="AC952" s="89"/>
      <c r="AF952" s="90"/>
      <c r="AH952" s="95"/>
    </row>
    <row r="953" spans="2:34" x14ac:dyDescent="0.25">
      <c r="B953" s="89"/>
      <c r="J953" s="90"/>
      <c r="K953" s="90"/>
      <c r="L953" s="88"/>
      <c r="M953" s="91"/>
      <c r="Q953" s="88"/>
      <c r="V953" s="90"/>
      <c r="W953" s="88"/>
      <c r="AB953" s="90"/>
      <c r="AC953" s="89"/>
      <c r="AF953" s="90"/>
      <c r="AH953" s="95"/>
    </row>
    <row r="954" spans="2:34" x14ac:dyDescent="0.25">
      <c r="B954" s="89"/>
      <c r="J954" s="90"/>
      <c r="K954" s="90"/>
      <c r="L954" s="88"/>
      <c r="M954" s="91"/>
      <c r="Q954" s="88"/>
      <c r="V954" s="90"/>
      <c r="W954" s="88"/>
      <c r="AB954" s="90"/>
      <c r="AC954" s="89"/>
      <c r="AF954" s="90"/>
      <c r="AH954" s="95"/>
    </row>
    <row r="955" spans="2:34" x14ac:dyDescent="0.25">
      <c r="B955" s="89"/>
      <c r="J955" s="90"/>
      <c r="K955" s="90"/>
      <c r="L955" s="88"/>
      <c r="M955" s="91"/>
      <c r="Q955" s="88"/>
      <c r="V955" s="90"/>
      <c r="W955" s="88"/>
      <c r="AB955" s="90"/>
      <c r="AC955" s="89"/>
      <c r="AF955" s="90"/>
      <c r="AH955" s="95"/>
    </row>
    <row r="956" spans="2:34" x14ac:dyDescent="0.25">
      <c r="B956" s="89"/>
      <c r="J956" s="90"/>
      <c r="K956" s="90"/>
      <c r="L956" s="88"/>
      <c r="M956" s="91"/>
      <c r="Q956" s="88"/>
      <c r="V956" s="90"/>
      <c r="W956" s="88"/>
      <c r="AB956" s="90"/>
      <c r="AC956" s="89"/>
      <c r="AF956" s="90"/>
      <c r="AH956" s="95"/>
    </row>
    <row r="957" spans="2:34" x14ac:dyDescent="0.25">
      <c r="B957" s="89"/>
      <c r="J957" s="90"/>
      <c r="K957" s="90"/>
      <c r="L957" s="88"/>
      <c r="M957" s="91"/>
      <c r="Q957" s="88"/>
      <c r="V957" s="90"/>
      <c r="W957" s="88"/>
      <c r="AB957" s="90"/>
      <c r="AC957" s="89"/>
      <c r="AF957" s="90"/>
      <c r="AH957" s="95"/>
    </row>
    <row r="958" spans="2:34" x14ac:dyDescent="0.25">
      <c r="B958" s="89"/>
      <c r="J958" s="90"/>
      <c r="K958" s="90"/>
      <c r="L958" s="88"/>
      <c r="M958" s="91"/>
      <c r="Q958" s="88"/>
      <c r="V958" s="90"/>
      <c r="W958" s="88"/>
      <c r="AB958" s="90"/>
      <c r="AC958" s="89"/>
      <c r="AF958" s="90"/>
      <c r="AH958" s="95"/>
    </row>
    <row r="959" spans="2:34" x14ac:dyDescent="0.25">
      <c r="B959" s="89"/>
      <c r="J959" s="90"/>
      <c r="K959" s="90"/>
      <c r="L959" s="88"/>
      <c r="M959" s="91"/>
      <c r="Q959" s="88"/>
      <c r="V959" s="90"/>
      <c r="W959" s="88"/>
      <c r="AB959" s="90"/>
      <c r="AC959" s="89"/>
      <c r="AF959" s="90"/>
      <c r="AH959" s="95"/>
    </row>
    <row r="960" spans="2:34" x14ac:dyDescent="0.25">
      <c r="B960" s="89"/>
      <c r="J960" s="90"/>
      <c r="K960" s="90"/>
      <c r="L960" s="88"/>
      <c r="M960" s="91"/>
      <c r="Q960" s="88"/>
      <c r="V960" s="90"/>
      <c r="W960" s="88"/>
      <c r="AB960" s="90"/>
      <c r="AC960" s="89"/>
      <c r="AF960" s="90"/>
      <c r="AH960" s="95"/>
    </row>
    <row r="961" spans="2:34" x14ac:dyDescent="0.25">
      <c r="B961" s="89"/>
      <c r="J961" s="90"/>
      <c r="K961" s="90"/>
      <c r="L961" s="88"/>
      <c r="M961" s="91"/>
      <c r="Q961" s="88"/>
      <c r="V961" s="90"/>
      <c r="W961" s="88"/>
      <c r="AB961" s="90"/>
      <c r="AC961" s="89"/>
      <c r="AF961" s="90"/>
      <c r="AH961" s="95"/>
    </row>
    <row r="962" spans="2:34" x14ac:dyDescent="0.25">
      <c r="B962" s="89"/>
      <c r="J962" s="90"/>
      <c r="K962" s="90"/>
      <c r="L962" s="88"/>
      <c r="M962" s="91"/>
      <c r="Q962" s="88"/>
      <c r="V962" s="90"/>
      <c r="W962" s="88"/>
      <c r="AB962" s="90"/>
      <c r="AC962" s="89"/>
      <c r="AF962" s="90"/>
      <c r="AH962" s="95"/>
    </row>
    <row r="963" spans="2:34" x14ac:dyDescent="0.25">
      <c r="B963" s="89"/>
      <c r="J963" s="90"/>
      <c r="K963" s="90"/>
      <c r="L963" s="88"/>
      <c r="M963" s="91"/>
      <c r="Q963" s="88"/>
      <c r="V963" s="90"/>
      <c r="W963" s="88"/>
      <c r="AB963" s="90"/>
      <c r="AC963" s="89"/>
      <c r="AF963" s="90"/>
      <c r="AH963" s="95"/>
    </row>
    <row r="964" spans="2:34" x14ac:dyDescent="0.25">
      <c r="B964" s="89"/>
      <c r="J964" s="90"/>
      <c r="K964" s="90"/>
      <c r="L964" s="88"/>
      <c r="M964" s="91"/>
      <c r="Q964" s="88"/>
      <c r="V964" s="90"/>
      <c r="W964" s="88"/>
      <c r="AB964" s="90"/>
      <c r="AC964" s="89"/>
      <c r="AF964" s="90"/>
      <c r="AH964" s="95"/>
    </row>
    <row r="965" spans="2:34" x14ac:dyDescent="0.25">
      <c r="B965" s="89"/>
      <c r="J965" s="90"/>
      <c r="K965" s="90"/>
      <c r="L965" s="88"/>
      <c r="M965" s="91"/>
      <c r="Q965" s="88"/>
      <c r="V965" s="90"/>
      <c r="W965" s="88"/>
      <c r="AB965" s="90"/>
      <c r="AC965" s="89"/>
      <c r="AF965" s="90"/>
      <c r="AH965" s="95"/>
    </row>
    <row r="966" spans="2:34" x14ac:dyDescent="0.25">
      <c r="B966" s="89"/>
      <c r="J966" s="90"/>
      <c r="K966" s="90"/>
      <c r="L966" s="88"/>
      <c r="M966" s="91"/>
      <c r="Q966" s="88"/>
      <c r="V966" s="90"/>
      <c r="W966" s="88"/>
      <c r="AB966" s="90"/>
      <c r="AC966" s="89"/>
      <c r="AF966" s="90"/>
      <c r="AH966" s="95"/>
    </row>
    <row r="967" spans="2:34" x14ac:dyDescent="0.25">
      <c r="B967" s="89"/>
      <c r="J967" s="90"/>
      <c r="K967" s="90"/>
      <c r="L967" s="88"/>
      <c r="M967" s="91"/>
      <c r="Q967" s="88"/>
      <c r="V967" s="90"/>
      <c r="W967" s="88"/>
      <c r="AB967" s="90"/>
      <c r="AC967" s="89"/>
      <c r="AF967" s="90"/>
      <c r="AH967" s="95"/>
    </row>
    <row r="968" spans="2:34" x14ac:dyDescent="0.25">
      <c r="B968" s="89"/>
      <c r="J968" s="90"/>
      <c r="K968" s="90"/>
      <c r="L968" s="88"/>
      <c r="M968" s="91"/>
      <c r="Q968" s="88"/>
      <c r="V968" s="90"/>
      <c r="W968" s="88"/>
      <c r="AB968" s="90"/>
      <c r="AC968" s="89"/>
      <c r="AF968" s="90"/>
      <c r="AH968" s="95"/>
    </row>
    <row r="969" spans="2:34" x14ac:dyDescent="0.25">
      <c r="B969" s="89"/>
      <c r="J969" s="90"/>
      <c r="K969" s="90"/>
      <c r="L969" s="88"/>
      <c r="M969" s="91"/>
      <c r="Q969" s="88"/>
      <c r="V969" s="90"/>
      <c r="W969" s="88"/>
      <c r="AB969" s="90"/>
      <c r="AC969" s="89"/>
      <c r="AF969" s="90"/>
      <c r="AH969" s="95"/>
    </row>
    <row r="970" spans="2:34" x14ac:dyDescent="0.25">
      <c r="B970" s="89"/>
      <c r="J970" s="90"/>
      <c r="K970" s="90"/>
      <c r="L970" s="88"/>
      <c r="M970" s="91"/>
      <c r="Q970" s="88"/>
      <c r="V970" s="90"/>
      <c r="W970" s="88"/>
      <c r="AB970" s="90"/>
      <c r="AC970" s="89"/>
      <c r="AF970" s="90"/>
      <c r="AH970" s="95"/>
    </row>
    <row r="971" spans="2:34" x14ac:dyDescent="0.25">
      <c r="B971" s="89"/>
      <c r="J971" s="90"/>
      <c r="K971" s="90"/>
      <c r="L971" s="88"/>
      <c r="M971" s="91"/>
      <c r="Q971" s="88"/>
      <c r="V971" s="90"/>
      <c r="W971" s="88"/>
      <c r="AB971" s="90"/>
      <c r="AC971" s="89"/>
      <c r="AF971" s="90"/>
      <c r="AH971" s="95"/>
    </row>
    <row r="972" spans="2:34" x14ac:dyDescent="0.25">
      <c r="B972" s="89"/>
      <c r="J972" s="90"/>
      <c r="K972" s="90"/>
      <c r="L972" s="88"/>
      <c r="M972" s="91"/>
      <c r="Q972" s="88"/>
      <c r="V972" s="90"/>
      <c r="W972" s="88"/>
      <c r="AB972" s="90"/>
      <c r="AC972" s="89"/>
      <c r="AF972" s="90"/>
      <c r="AH972" s="95"/>
    </row>
    <row r="973" spans="2:34" x14ac:dyDescent="0.25">
      <c r="B973" s="89"/>
      <c r="J973" s="90"/>
      <c r="K973" s="90"/>
      <c r="L973" s="88"/>
      <c r="M973" s="91"/>
      <c r="Q973" s="88"/>
      <c r="V973" s="90"/>
      <c r="W973" s="88"/>
      <c r="AB973" s="90"/>
      <c r="AC973" s="89"/>
      <c r="AF973" s="90"/>
      <c r="AH973" s="95"/>
    </row>
    <row r="974" spans="2:34" x14ac:dyDescent="0.25">
      <c r="B974" s="89"/>
      <c r="J974" s="90"/>
      <c r="K974" s="90"/>
      <c r="L974" s="88"/>
      <c r="M974" s="91"/>
      <c r="Q974" s="88"/>
      <c r="V974" s="90"/>
      <c r="W974" s="88"/>
      <c r="AB974" s="90"/>
      <c r="AC974" s="89"/>
      <c r="AF974" s="90"/>
      <c r="AH974" s="95"/>
    </row>
    <row r="975" spans="2:34" x14ac:dyDescent="0.25">
      <c r="B975" s="89"/>
      <c r="J975" s="90"/>
      <c r="K975" s="90"/>
      <c r="L975" s="88"/>
      <c r="M975" s="91"/>
      <c r="Q975" s="88"/>
      <c r="V975" s="90"/>
      <c r="W975" s="88"/>
      <c r="AB975" s="90"/>
      <c r="AC975" s="89"/>
      <c r="AF975" s="90"/>
      <c r="AH975" s="95"/>
    </row>
    <row r="976" spans="2:34" x14ac:dyDescent="0.25">
      <c r="B976" s="89"/>
      <c r="J976" s="90"/>
      <c r="K976" s="90"/>
      <c r="L976" s="88"/>
      <c r="M976" s="91"/>
      <c r="Q976" s="88"/>
      <c r="V976" s="90"/>
      <c r="W976" s="88"/>
      <c r="AB976" s="90"/>
      <c r="AC976" s="89"/>
      <c r="AF976" s="90"/>
      <c r="AH976" s="95"/>
    </row>
    <row r="977" spans="2:34" x14ac:dyDescent="0.25">
      <c r="B977" s="89"/>
      <c r="J977" s="90"/>
      <c r="K977" s="90"/>
      <c r="L977" s="88"/>
      <c r="M977" s="91"/>
      <c r="Q977" s="88"/>
      <c r="V977" s="90"/>
      <c r="W977" s="88"/>
      <c r="AB977" s="90"/>
      <c r="AC977" s="89"/>
      <c r="AF977" s="90"/>
      <c r="AH977" s="95"/>
    </row>
    <row r="978" spans="2:34" x14ac:dyDescent="0.25">
      <c r="B978" s="89"/>
      <c r="J978" s="90"/>
      <c r="K978" s="90"/>
      <c r="L978" s="88"/>
      <c r="M978" s="91"/>
      <c r="Q978" s="88"/>
      <c r="V978" s="90"/>
      <c r="W978" s="88"/>
      <c r="AB978" s="90"/>
      <c r="AC978" s="89"/>
      <c r="AF978" s="90"/>
      <c r="AH978" s="95"/>
    </row>
    <row r="979" spans="2:34" x14ac:dyDescent="0.25">
      <c r="B979" s="89"/>
      <c r="J979" s="90"/>
      <c r="K979" s="90"/>
      <c r="L979" s="88"/>
      <c r="M979" s="91"/>
      <c r="Q979" s="88"/>
      <c r="V979" s="90"/>
      <c r="W979" s="88"/>
      <c r="AB979" s="90"/>
      <c r="AC979" s="89"/>
      <c r="AF979" s="90"/>
      <c r="AH979" s="95"/>
    </row>
    <row r="980" spans="2:34" x14ac:dyDescent="0.25">
      <c r="B980" s="89"/>
      <c r="J980" s="90"/>
      <c r="K980" s="90"/>
      <c r="L980" s="88"/>
      <c r="M980" s="91"/>
      <c r="Q980" s="88"/>
      <c r="V980" s="90"/>
      <c r="W980" s="88"/>
      <c r="AB980" s="90"/>
      <c r="AC980" s="89"/>
      <c r="AF980" s="90"/>
      <c r="AH980" s="95"/>
    </row>
    <row r="981" spans="2:34" x14ac:dyDescent="0.25">
      <c r="B981" s="89"/>
      <c r="J981" s="90"/>
      <c r="K981" s="90"/>
      <c r="L981" s="88"/>
      <c r="M981" s="91"/>
      <c r="Q981" s="88"/>
      <c r="V981" s="90"/>
      <c r="W981" s="88"/>
      <c r="AB981" s="90"/>
      <c r="AC981" s="89"/>
      <c r="AF981" s="90"/>
      <c r="AH981" s="95"/>
    </row>
    <row r="982" spans="2:34" x14ac:dyDescent="0.25">
      <c r="B982" s="89"/>
      <c r="J982" s="90"/>
      <c r="K982" s="90"/>
      <c r="L982" s="88"/>
      <c r="M982" s="91"/>
      <c r="Q982" s="88"/>
      <c r="V982" s="90"/>
      <c r="W982" s="88"/>
      <c r="AB982" s="90"/>
      <c r="AC982" s="89"/>
      <c r="AF982" s="90"/>
      <c r="AH982" s="95"/>
    </row>
    <row r="983" spans="2:34" x14ac:dyDescent="0.25">
      <c r="B983" s="89"/>
      <c r="J983" s="90"/>
      <c r="K983" s="90"/>
      <c r="L983" s="88"/>
      <c r="M983" s="91"/>
      <c r="Q983" s="88"/>
      <c r="V983" s="90"/>
      <c r="W983" s="88"/>
      <c r="AB983" s="90"/>
      <c r="AC983" s="89"/>
      <c r="AF983" s="90"/>
      <c r="AH983" s="95"/>
    </row>
    <row r="984" spans="2:34" x14ac:dyDescent="0.25">
      <c r="B984" s="89"/>
      <c r="J984" s="90"/>
      <c r="K984" s="90"/>
      <c r="L984" s="88"/>
      <c r="M984" s="91"/>
      <c r="Q984" s="88"/>
      <c r="V984" s="90"/>
      <c r="W984" s="88"/>
      <c r="AB984" s="90"/>
      <c r="AC984" s="89"/>
      <c r="AF984" s="90"/>
      <c r="AH984" s="95"/>
    </row>
    <row r="985" spans="2:34" x14ac:dyDescent="0.25">
      <c r="B985" s="89"/>
      <c r="J985" s="90"/>
      <c r="K985" s="90"/>
      <c r="L985" s="88"/>
      <c r="M985" s="91"/>
      <c r="Q985" s="88"/>
      <c r="V985" s="90"/>
      <c r="W985" s="88"/>
      <c r="AB985" s="90"/>
      <c r="AC985" s="89"/>
      <c r="AF985" s="90"/>
      <c r="AH985" s="95"/>
    </row>
    <row r="986" spans="2:34" x14ac:dyDescent="0.25">
      <c r="B986" s="89"/>
      <c r="J986" s="90"/>
      <c r="K986" s="90"/>
      <c r="L986" s="88"/>
      <c r="M986" s="91"/>
      <c r="Q986" s="88"/>
      <c r="V986" s="90"/>
      <c r="W986" s="88"/>
      <c r="AB986" s="90"/>
      <c r="AC986" s="89"/>
      <c r="AF986" s="90"/>
      <c r="AH986" s="95"/>
    </row>
    <row r="987" spans="2:34" x14ac:dyDescent="0.25">
      <c r="B987" s="89"/>
      <c r="J987" s="90"/>
      <c r="K987" s="90"/>
      <c r="L987" s="88"/>
      <c r="M987" s="91"/>
      <c r="Q987" s="88"/>
      <c r="V987" s="90"/>
      <c r="W987" s="88"/>
      <c r="AB987" s="90"/>
      <c r="AC987" s="89"/>
      <c r="AF987" s="90"/>
      <c r="AH987" s="95"/>
    </row>
    <row r="988" spans="2:34" x14ac:dyDescent="0.25">
      <c r="B988" s="89"/>
      <c r="J988" s="90"/>
      <c r="K988" s="90"/>
      <c r="L988" s="88"/>
      <c r="M988" s="91"/>
      <c r="Q988" s="88"/>
      <c r="V988" s="90"/>
      <c r="W988" s="88"/>
      <c r="AB988" s="90"/>
      <c r="AC988" s="89"/>
      <c r="AF988" s="90"/>
      <c r="AH988" s="95"/>
    </row>
    <row r="989" spans="2:34" x14ac:dyDescent="0.25">
      <c r="B989" s="89"/>
      <c r="J989" s="90"/>
      <c r="K989" s="90"/>
      <c r="L989" s="88"/>
      <c r="M989" s="91"/>
      <c r="Q989" s="88"/>
      <c r="V989" s="90"/>
      <c r="W989" s="88"/>
      <c r="AB989" s="90"/>
      <c r="AC989" s="89"/>
      <c r="AF989" s="90"/>
      <c r="AH989" s="95"/>
    </row>
    <row r="990" spans="2:34" x14ac:dyDescent="0.25">
      <c r="B990" s="89"/>
      <c r="J990" s="90"/>
      <c r="K990" s="90"/>
      <c r="L990" s="88"/>
      <c r="M990" s="91"/>
      <c r="Q990" s="88"/>
      <c r="V990" s="90"/>
      <c r="W990" s="88"/>
      <c r="AB990" s="90"/>
      <c r="AC990" s="89"/>
      <c r="AF990" s="90"/>
      <c r="AH990" s="95"/>
    </row>
    <row r="991" spans="2:34" x14ac:dyDescent="0.25">
      <c r="B991" s="89"/>
      <c r="J991" s="90"/>
      <c r="K991" s="90"/>
      <c r="L991" s="88"/>
      <c r="M991" s="91"/>
      <c r="Q991" s="88"/>
      <c r="V991" s="90"/>
      <c r="W991" s="88"/>
      <c r="AB991" s="90"/>
      <c r="AC991" s="89"/>
      <c r="AF991" s="90"/>
      <c r="AH991" s="95"/>
    </row>
    <row r="992" spans="2:34" x14ac:dyDescent="0.25">
      <c r="B992" s="89"/>
      <c r="J992" s="90"/>
      <c r="K992" s="90"/>
      <c r="L992" s="88"/>
      <c r="M992" s="91"/>
      <c r="Q992" s="88"/>
      <c r="V992" s="90"/>
      <c r="W992" s="88"/>
      <c r="AB992" s="90"/>
      <c r="AC992" s="89"/>
      <c r="AF992" s="90"/>
      <c r="AH992" s="95"/>
    </row>
    <row r="993" spans="2:34" x14ac:dyDescent="0.25">
      <c r="B993" s="89"/>
      <c r="J993" s="90"/>
      <c r="K993" s="90"/>
      <c r="L993" s="88"/>
      <c r="M993" s="91"/>
      <c r="Q993" s="88"/>
      <c r="V993" s="90"/>
      <c r="W993" s="88"/>
      <c r="AB993" s="90"/>
      <c r="AC993" s="89"/>
      <c r="AF993" s="90"/>
      <c r="AH993" s="95"/>
    </row>
    <row r="994" spans="2:34" x14ac:dyDescent="0.25">
      <c r="B994" s="89"/>
      <c r="J994" s="90"/>
      <c r="K994" s="90"/>
      <c r="L994" s="88"/>
      <c r="M994" s="91"/>
      <c r="Q994" s="88"/>
      <c r="V994" s="90"/>
      <c r="W994" s="88"/>
      <c r="AB994" s="90"/>
      <c r="AC994" s="89"/>
      <c r="AF994" s="90"/>
      <c r="AH994" s="95"/>
    </row>
    <row r="995" spans="2:34" x14ac:dyDescent="0.25">
      <c r="B995" s="89"/>
      <c r="J995" s="90"/>
      <c r="K995" s="90"/>
      <c r="L995" s="88"/>
      <c r="M995" s="91"/>
      <c r="Q995" s="88"/>
      <c r="V995" s="90"/>
      <c r="W995" s="88"/>
      <c r="AB995" s="90"/>
      <c r="AC995" s="89"/>
      <c r="AF995" s="90"/>
      <c r="AH995" s="95"/>
    </row>
    <row r="996" spans="2:34" x14ac:dyDescent="0.25">
      <c r="B996" s="89"/>
      <c r="J996" s="90"/>
      <c r="K996" s="90"/>
      <c r="L996" s="88"/>
      <c r="M996" s="91"/>
      <c r="Q996" s="88"/>
      <c r="V996" s="90"/>
      <c r="W996" s="88"/>
      <c r="AB996" s="90"/>
      <c r="AC996" s="89"/>
      <c r="AF996" s="90"/>
      <c r="AH996" s="95"/>
    </row>
    <row r="997" spans="2:34" x14ac:dyDescent="0.25">
      <c r="B997" s="89"/>
      <c r="J997" s="90"/>
      <c r="K997" s="90"/>
      <c r="L997" s="88"/>
      <c r="M997" s="91"/>
      <c r="Q997" s="88"/>
      <c r="V997" s="90"/>
      <c r="W997" s="88"/>
      <c r="AB997" s="90"/>
      <c r="AC997" s="89"/>
      <c r="AF997" s="90"/>
      <c r="AH997" s="95"/>
    </row>
    <row r="998" spans="2:34" x14ac:dyDescent="0.25">
      <c r="B998" s="89"/>
      <c r="J998" s="90"/>
      <c r="K998" s="90"/>
      <c r="L998" s="88"/>
      <c r="M998" s="91"/>
      <c r="Q998" s="88"/>
      <c r="V998" s="90"/>
      <c r="W998" s="88"/>
      <c r="AB998" s="90"/>
      <c r="AC998" s="89"/>
      <c r="AF998" s="90"/>
      <c r="AH998" s="95"/>
    </row>
    <row r="999" spans="2:34" x14ac:dyDescent="0.25">
      <c r="B999" s="89"/>
      <c r="J999" s="90"/>
      <c r="K999" s="90"/>
      <c r="L999" s="88"/>
      <c r="M999" s="91"/>
      <c r="Q999" s="88"/>
      <c r="V999" s="90"/>
      <c r="W999" s="88"/>
      <c r="AB999" s="90"/>
      <c r="AC999" s="89"/>
      <c r="AF999" s="90"/>
      <c r="AH999" s="95"/>
    </row>
    <row r="1000" spans="2:34" x14ac:dyDescent="0.25">
      <c r="B1000" s="89"/>
      <c r="J1000" s="90"/>
      <c r="K1000" s="90"/>
      <c r="L1000" s="88"/>
      <c r="M1000" s="91"/>
      <c r="Q1000" s="88"/>
      <c r="V1000" s="90"/>
      <c r="W1000" s="88"/>
      <c r="AB1000" s="90"/>
      <c r="AC1000" s="89"/>
      <c r="AF1000" s="90"/>
      <c r="AH1000" s="95"/>
    </row>
    <row r="1001" spans="2:34" x14ac:dyDescent="0.25">
      <c r="B1001" s="89"/>
      <c r="J1001" s="90"/>
      <c r="K1001" s="90"/>
      <c r="L1001" s="88"/>
      <c r="M1001" s="91"/>
      <c r="Q1001" s="88"/>
      <c r="V1001" s="90"/>
      <c r="W1001" s="88"/>
      <c r="AB1001" s="90"/>
      <c r="AC1001" s="89"/>
      <c r="AF1001" s="90"/>
      <c r="AH1001" s="95"/>
    </row>
    <row r="1002" spans="2:34" x14ac:dyDescent="0.25">
      <c r="B1002" s="89"/>
      <c r="J1002" s="90"/>
      <c r="K1002" s="90"/>
      <c r="L1002" s="88"/>
      <c r="M1002" s="91"/>
      <c r="Q1002" s="88"/>
      <c r="V1002" s="90"/>
      <c r="W1002" s="88"/>
      <c r="AB1002" s="90"/>
      <c r="AC1002" s="89"/>
      <c r="AF1002" s="90"/>
      <c r="AH1002" s="95"/>
    </row>
    <row r="1003" spans="2:34" x14ac:dyDescent="0.25">
      <c r="B1003" s="89"/>
      <c r="J1003" s="90"/>
      <c r="K1003" s="90"/>
      <c r="L1003" s="88"/>
      <c r="M1003" s="91"/>
      <c r="Q1003" s="88"/>
      <c r="V1003" s="90"/>
      <c r="W1003" s="88"/>
      <c r="AB1003" s="90"/>
      <c r="AC1003" s="89"/>
      <c r="AF1003" s="90"/>
      <c r="AH1003" s="95"/>
    </row>
    <row r="1004" spans="2:34" x14ac:dyDescent="0.25">
      <c r="B1004" s="89"/>
      <c r="J1004" s="90"/>
      <c r="K1004" s="90"/>
      <c r="L1004" s="88"/>
      <c r="M1004" s="91"/>
      <c r="Q1004" s="88"/>
      <c r="V1004" s="90"/>
      <c r="W1004" s="88"/>
      <c r="AB1004" s="90"/>
      <c r="AC1004" s="89"/>
      <c r="AF1004" s="90"/>
      <c r="AH1004" s="95"/>
    </row>
    <row r="1005" spans="2:34" x14ac:dyDescent="0.25">
      <c r="B1005" s="89"/>
      <c r="J1005" s="90"/>
      <c r="K1005" s="90"/>
      <c r="L1005" s="88"/>
      <c r="M1005" s="91"/>
      <c r="Q1005" s="88"/>
      <c r="V1005" s="90"/>
      <c r="W1005" s="88"/>
      <c r="AB1005" s="90"/>
      <c r="AC1005" s="89"/>
      <c r="AF1005" s="90"/>
      <c r="AH1005" s="95"/>
    </row>
    <row r="1006" spans="2:34" x14ac:dyDescent="0.25">
      <c r="B1006" s="89"/>
      <c r="J1006" s="90"/>
      <c r="K1006" s="90"/>
      <c r="L1006" s="88"/>
      <c r="M1006" s="91"/>
      <c r="Q1006" s="88"/>
      <c r="V1006" s="90"/>
      <c r="W1006" s="88"/>
      <c r="AB1006" s="90"/>
      <c r="AC1006" s="89"/>
      <c r="AF1006" s="90"/>
      <c r="AH1006" s="95"/>
    </row>
    <row r="1007" spans="2:34" x14ac:dyDescent="0.25">
      <c r="B1007" s="89"/>
      <c r="J1007" s="90"/>
      <c r="K1007" s="90"/>
      <c r="L1007" s="88"/>
      <c r="M1007" s="91"/>
      <c r="Q1007" s="88"/>
      <c r="V1007" s="90"/>
      <c r="W1007" s="88"/>
      <c r="AB1007" s="90"/>
      <c r="AC1007" s="89"/>
      <c r="AF1007" s="90"/>
      <c r="AH1007" s="95"/>
    </row>
    <row r="1008" spans="2:34" x14ac:dyDescent="0.25">
      <c r="B1008" s="89"/>
      <c r="J1008" s="90"/>
      <c r="K1008" s="90"/>
      <c r="L1008" s="88"/>
      <c r="M1008" s="91"/>
      <c r="Q1008" s="88"/>
      <c r="V1008" s="90"/>
      <c r="W1008" s="88"/>
      <c r="AB1008" s="90"/>
      <c r="AC1008" s="89"/>
      <c r="AF1008" s="90"/>
      <c r="AH1008" s="95"/>
    </row>
    <row r="1009" spans="2:34" x14ac:dyDescent="0.25">
      <c r="B1009" s="89"/>
      <c r="J1009" s="90"/>
      <c r="K1009" s="90"/>
      <c r="L1009" s="88"/>
      <c r="M1009" s="91"/>
      <c r="Q1009" s="88"/>
      <c r="V1009" s="90"/>
      <c r="W1009" s="88"/>
      <c r="AB1009" s="90"/>
      <c r="AC1009" s="89"/>
      <c r="AF1009" s="90"/>
      <c r="AH1009" s="95"/>
    </row>
    <row r="1010" spans="2:34" x14ac:dyDescent="0.25">
      <c r="B1010" s="89"/>
      <c r="J1010" s="90"/>
      <c r="K1010" s="90"/>
      <c r="L1010" s="88"/>
      <c r="M1010" s="91"/>
      <c r="Q1010" s="88"/>
      <c r="V1010" s="90"/>
      <c r="W1010" s="88"/>
      <c r="AB1010" s="90"/>
      <c r="AC1010" s="89"/>
      <c r="AF1010" s="90"/>
      <c r="AH1010" s="95"/>
    </row>
    <row r="1011" spans="2:34" x14ac:dyDescent="0.25">
      <c r="B1011" s="89"/>
      <c r="J1011" s="90"/>
      <c r="K1011" s="90"/>
      <c r="L1011" s="88"/>
      <c r="M1011" s="91"/>
      <c r="Q1011" s="88"/>
      <c r="V1011" s="90"/>
      <c r="W1011" s="88"/>
      <c r="AB1011" s="90"/>
      <c r="AC1011" s="89"/>
      <c r="AF1011" s="90"/>
      <c r="AH1011" s="95"/>
    </row>
    <row r="1012" spans="2:34" x14ac:dyDescent="0.25">
      <c r="B1012" s="89"/>
      <c r="J1012" s="90"/>
      <c r="K1012" s="90"/>
      <c r="L1012" s="88"/>
      <c r="M1012" s="91"/>
      <c r="Q1012" s="88"/>
      <c r="V1012" s="90"/>
      <c r="W1012" s="88"/>
      <c r="AB1012" s="90"/>
      <c r="AC1012" s="89"/>
      <c r="AF1012" s="90"/>
      <c r="AH1012" s="95"/>
    </row>
    <row r="1013" spans="2:34" x14ac:dyDescent="0.25">
      <c r="B1013" s="89"/>
      <c r="J1013" s="90"/>
      <c r="K1013" s="90"/>
      <c r="L1013" s="88"/>
      <c r="M1013" s="91"/>
      <c r="Q1013" s="88"/>
      <c r="V1013" s="90"/>
      <c r="W1013" s="88"/>
      <c r="AB1013" s="90"/>
      <c r="AC1013" s="89"/>
      <c r="AF1013" s="90"/>
      <c r="AH1013" s="95"/>
    </row>
    <row r="1014" spans="2:34" x14ac:dyDescent="0.25">
      <c r="B1014" s="89"/>
      <c r="J1014" s="90"/>
      <c r="K1014" s="90"/>
      <c r="L1014" s="88"/>
      <c r="M1014" s="91"/>
      <c r="Q1014" s="88"/>
      <c r="V1014" s="90"/>
      <c r="W1014" s="88"/>
      <c r="AB1014" s="90"/>
      <c r="AC1014" s="89"/>
      <c r="AF1014" s="90"/>
      <c r="AH1014" s="95"/>
    </row>
    <row r="1015" spans="2:34" x14ac:dyDescent="0.25">
      <c r="B1015" s="89"/>
      <c r="J1015" s="90"/>
      <c r="K1015" s="90"/>
      <c r="L1015" s="88"/>
      <c r="M1015" s="91"/>
      <c r="Q1015" s="88"/>
      <c r="V1015" s="90"/>
      <c r="W1015" s="88"/>
      <c r="AB1015" s="90"/>
      <c r="AC1015" s="89"/>
      <c r="AF1015" s="90"/>
      <c r="AH1015" s="95"/>
    </row>
    <row r="1016" spans="2:34" x14ac:dyDescent="0.25">
      <c r="B1016" s="89"/>
      <c r="J1016" s="90"/>
      <c r="K1016" s="90"/>
      <c r="L1016" s="88"/>
      <c r="M1016" s="91"/>
      <c r="Q1016" s="88"/>
      <c r="V1016" s="90"/>
      <c r="W1016" s="88"/>
      <c r="AB1016" s="90"/>
      <c r="AC1016" s="89"/>
      <c r="AF1016" s="90"/>
      <c r="AH1016" s="95"/>
    </row>
    <row r="1017" spans="2:34" x14ac:dyDescent="0.25">
      <c r="B1017" s="89"/>
      <c r="J1017" s="90"/>
      <c r="K1017" s="90"/>
      <c r="L1017" s="88"/>
      <c r="M1017" s="91"/>
      <c r="Q1017" s="88"/>
      <c r="V1017" s="90"/>
      <c r="W1017" s="88"/>
      <c r="AB1017" s="90"/>
      <c r="AC1017" s="89"/>
      <c r="AF1017" s="90"/>
      <c r="AH1017" s="95"/>
    </row>
    <row r="1018" spans="2:34" x14ac:dyDescent="0.25">
      <c r="B1018" s="89"/>
      <c r="J1018" s="90"/>
      <c r="K1018" s="90"/>
      <c r="L1018" s="88"/>
      <c r="M1018" s="91"/>
      <c r="Q1018" s="88"/>
      <c r="V1018" s="90"/>
      <c r="W1018" s="88"/>
      <c r="AB1018" s="90"/>
      <c r="AC1018" s="89"/>
      <c r="AF1018" s="90"/>
      <c r="AH1018" s="95"/>
    </row>
    <row r="1019" spans="2:34" x14ac:dyDescent="0.25">
      <c r="B1019" s="89"/>
      <c r="J1019" s="90"/>
      <c r="K1019" s="90"/>
      <c r="L1019" s="88"/>
      <c r="M1019" s="91"/>
      <c r="Q1019" s="88"/>
      <c r="V1019" s="90"/>
      <c r="W1019" s="88"/>
      <c r="AB1019" s="90"/>
      <c r="AC1019" s="89"/>
      <c r="AF1019" s="90"/>
      <c r="AH1019" s="95"/>
    </row>
    <row r="1020" spans="2:34" x14ac:dyDescent="0.25">
      <c r="B1020" s="89"/>
      <c r="J1020" s="90"/>
      <c r="K1020" s="90"/>
      <c r="L1020" s="88"/>
      <c r="M1020" s="91"/>
      <c r="Q1020" s="88"/>
      <c r="V1020" s="90"/>
      <c r="W1020" s="88"/>
      <c r="AB1020" s="90"/>
      <c r="AC1020" s="89"/>
      <c r="AF1020" s="90"/>
      <c r="AH1020" s="95"/>
    </row>
    <row r="1021" spans="2:34" x14ac:dyDescent="0.25">
      <c r="B1021" s="89"/>
      <c r="J1021" s="90"/>
      <c r="K1021" s="90"/>
      <c r="L1021" s="88"/>
      <c r="M1021" s="91"/>
      <c r="Q1021" s="88"/>
      <c r="V1021" s="90"/>
      <c r="W1021" s="88"/>
      <c r="AB1021" s="90"/>
      <c r="AC1021" s="89"/>
      <c r="AF1021" s="90"/>
      <c r="AH1021" s="95"/>
    </row>
    <row r="1022" spans="2:34" x14ac:dyDescent="0.25">
      <c r="B1022" s="89"/>
      <c r="J1022" s="90"/>
      <c r="K1022" s="90"/>
      <c r="L1022" s="88"/>
      <c r="M1022" s="91"/>
      <c r="Q1022" s="88"/>
      <c r="V1022" s="90"/>
      <c r="W1022" s="88"/>
      <c r="AB1022" s="90"/>
      <c r="AC1022" s="89"/>
      <c r="AF1022" s="90"/>
      <c r="AH1022" s="95"/>
    </row>
    <row r="1023" spans="2:34" x14ac:dyDescent="0.25">
      <c r="B1023" s="89"/>
      <c r="J1023" s="90"/>
      <c r="K1023" s="90"/>
      <c r="L1023" s="88"/>
      <c r="M1023" s="91"/>
      <c r="Q1023" s="88"/>
      <c r="V1023" s="90"/>
      <c r="W1023" s="88"/>
      <c r="AB1023" s="90"/>
      <c r="AC1023" s="89"/>
      <c r="AF1023" s="90"/>
      <c r="AH1023" s="95"/>
    </row>
    <row r="1024" spans="2:34" x14ac:dyDescent="0.25">
      <c r="B1024" s="89"/>
      <c r="J1024" s="90"/>
      <c r="K1024" s="90"/>
      <c r="L1024" s="88"/>
      <c r="M1024" s="91"/>
      <c r="Q1024" s="88"/>
      <c r="V1024" s="90"/>
      <c r="W1024" s="88"/>
      <c r="AB1024" s="90"/>
      <c r="AC1024" s="89"/>
      <c r="AF1024" s="90"/>
      <c r="AH1024" s="95"/>
    </row>
    <row r="1025" spans="2:34" x14ac:dyDescent="0.25">
      <c r="B1025" s="89"/>
      <c r="J1025" s="90"/>
      <c r="K1025" s="90"/>
      <c r="L1025" s="88"/>
      <c r="M1025" s="91"/>
      <c r="Q1025" s="88"/>
      <c r="V1025" s="90"/>
      <c r="W1025" s="88"/>
      <c r="AB1025" s="90"/>
      <c r="AC1025" s="89"/>
      <c r="AF1025" s="90"/>
      <c r="AH1025" s="95"/>
    </row>
    <row r="1026" spans="2:34" x14ac:dyDescent="0.25">
      <c r="B1026" s="89"/>
      <c r="J1026" s="90"/>
      <c r="K1026" s="90"/>
      <c r="L1026" s="88"/>
      <c r="M1026" s="91"/>
      <c r="Q1026" s="88"/>
      <c r="V1026" s="90"/>
      <c r="W1026" s="88"/>
      <c r="AB1026" s="90"/>
      <c r="AC1026" s="89"/>
      <c r="AF1026" s="90"/>
      <c r="AH1026" s="95"/>
    </row>
    <row r="1027" spans="2:34" x14ac:dyDescent="0.25">
      <c r="B1027" s="89"/>
      <c r="J1027" s="90"/>
      <c r="K1027" s="90"/>
      <c r="L1027" s="88"/>
      <c r="M1027" s="91"/>
      <c r="Q1027" s="88"/>
      <c r="V1027" s="90"/>
      <c r="W1027" s="88"/>
      <c r="AB1027" s="90"/>
      <c r="AC1027" s="89"/>
      <c r="AF1027" s="90"/>
      <c r="AH1027" s="95"/>
    </row>
    <row r="1028" spans="2:34" x14ac:dyDescent="0.25">
      <c r="B1028" s="89"/>
      <c r="J1028" s="90"/>
      <c r="K1028" s="90"/>
      <c r="L1028" s="88"/>
      <c r="M1028" s="91"/>
      <c r="Q1028" s="88"/>
      <c r="V1028" s="90"/>
      <c r="W1028" s="88"/>
      <c r="AB1028" s="90"/>
      <c r="AC1028" s="89"/>
      <c r="AF1028" s="90"/>
      <c r="AH1028" s="95"/>
    </row>
    <row r="1029" spans="2:34" x14ac:dyDescent="0.25">
      <c r="B1029" s="89"/>
      <c r="J1029" s="90"/>
      <c r="K1029" s="90"/>
      <c r="L1029" s="88"/>
      <c r="M1029" s="91"/>
      <c r="Q1029" s="88"/>
      <c r="V1029" s="90"/>
      <c r="W1029" s="88"/>
      <c r="AB1029" s="90"/>
      <c r="AC1029" s="89"/>
      <c r="AF1029" s="90"/>
      <c r="AH1029" s="95"/>
    </row>
    <row r="1030" spans="2:34" x14ac:dyDescent="0.25">
      <c r="B1030" s="89"/>
      <c r="J1030" s="90"/>
      <c r="K1030" s="90"/>
      <c r="L1030" s="88"/>
      <c r="M1030" s="91"/>
      <c r="Q1030" s="88"/>
      <c r="V1030" s="90"/>
      <c r="W1030" s="88"/>
      <c r="AB1030" s="90"/>
      <c r="AC1030" s="89"/>
      <c r="AF1030" s="90"/>
      <c r="AH1030" s="95"/>
    </row>
    <row r="1031" spans="2:34" x14ac:dyDescent="0.25">
      <c r="B1031" s="89"/>
      <c r="J1031" s="90"/>
      <c r="K1031" s="90"/>
      <c r="L1031" s="88"/>
      <c r="M1031" s="91"/>
      <c r="Q1031" s="88"/>
      <c r="V1031" s="90"/>
      <c r="W1031" s="88"/>
      <c r="AB1031" s="90"/>
      <c r="AC1031" s="89"/>
      <c r="AF1031" s="90"/>
      <c r="AH1031" s="95"/>
    </row>
    <row r="1032" spans="2:34" x14ac:dyDescent="0.25">
      <c r="B1032" s="89"/>
      <c r="J1032" s="90"/>
      <c r="K1032" s="90"/>
      <c r="L1032" s="88"/>
      <c r="M1032" s="91"/>
      <c r="Q1032" s="88"/>
      <c r="V1032" s="90"/>
      <c r="W1032" s="88"/>
      <c r="AB1032" s="90"/>
      <c r="AC1032" s="89"/>
      <c r="AF1032" s="90"/>
      <c r="AH1032" s="95"/>
    </row>
    <row r="1033" spans="2:34" x14ac:dyDescent="0.25">
      <c r="B1033" s="89"/>
      <c r="J1033" s="90"/>
      <c r="K1033" s="90"/>
      <c r="L1033" s="88"/>
      <c r="M1033" s="91"/>
      <c r="Q1033" s="88"/>
      <c r="V1033" s="90"/>
      <c r="W1033" s="88"/>
      <c r="AB1033" s="90"/>
      <c r="AC1033" s="89"/>
      <c r="AF1033" s="90"/>
      <c r="AH1033" s="95"/>
    </row>
    <row r="1034" spans="2:34" x14ac:dyDescent="0.25">
      <c r="B1034" s="89"/>
      <c r="J1034" s="90"/>
      <c r="K1034" s="90"/>
      <c r="L1034" s="88"/>
      <c r="M1034" s="91"/>
      <c r="Q1034" s="88"/>
      <c r="V1034" s="90"/>
      <c r="W1034" s="88"/>
      <c r="AB1034" s="90"/>
      <c r="AC1034" s="89"/>
      <c r="AF1034" s="90"/>
      <c r="AH1034" s="95"/>
    </row>
    <row r="1035" spans="2:34" x14ac:dyDescent="0.25">
      <c r="B1035" s="89"/>
      <c r="J1035" s="90"/>
      <c r="K1035" s="90"/>
      <c r="L1035" s="88"/>
      <c r="M1035" s="91"/>
      <c r="Q1035" s="88"/>
      <c r="V1035" s="90"/>
      <c r="W1035" s="88"/>
      <c r="AB1035" s="90"/>
      <c r="AC1035" s="89"/>
      <c r="AF1035" s="90"/>
      <c r="AH1035" s="95"/>
    </row>
    <row r="1036" spans="2:34" x14ac:dyDescent="0.25">
      <c r="B1036" s="89"/>
      <c r="J1036" s="90"/>
      <c r="K1036" s="90"/>
      <c r="L1036" s="88"/>
      <c r="M1036" s="91"/>
      <c r="Q1036" s="88"/>
      <c r="V1036" s="90"/>
      <c r="W1036" s="88"/>
      <c r="AB1036" s="90"/>
      <c r="AC1036" s="89"/>
      <c r="AF1036" s="90"/>
      <c r="AH1036" s="95"/>
    </row>
    <row r="1037" spans="2:34" x14ac:dyDescent="0.25">
      <c r="B1037" s="89"/>
      <c r="J1037" s="90"/>
      <c r="K1037" s="90"/>
      <c r="L1037" s="88"/>
      <c r="M1037" s="91"/>
      <c r="Q1037" s="88"/>
      <c r="V1037" s="90"/>
      <c r="W1037" s="88"/>
      <c r="AB1037" s="90"/>
      <c r="AC1037" s="89"/>
      <c r="AF1037" s="90"/>
      <c r="AH1037" s="95"/>
    </row>
    <row r="1038" spans="2:34" x14ac:dyDescent="0.25">
      <c r="B1038" s="89"/>
      <c r="J1038" s="90"/>
      <c r="K1038" s="90"/>
      <c r="L1038" s="88"/>
      <c r="M1038" s="91"/>
      <c r="Q1038" s="88"/>
      <c r="V1038" s="90"/>
      <c r="W1038" s="88"/>
      <c r="AB1038" s="90"/>
      <c r="AC1038" s="89"/>
      <c r="AF1038" s="90"/>
      <c r="AH1038" s="95"/>
    </row>
    <row r="1039" spans="2:34" x14ac:dyDescent="0.25">
      <c r="B1039" s="89"/>
      <c r="J1039" s="90"/>
      <c r="K1039" s="90"/>
      <c r="L1039" s="88"/>
      <c r="M1039" s="91"/>
      <c r="Q1039" s="88"/>
      <c r="V1039" s="90"/>
      <c r="W1039" s="88"/>
      <c r="AB1039" s="90"/>
      <c r="AC1039" s="89"/>
      <c r="AF1039" s="90"/>
      <c r="AH1039" s="95"/>
    </row>
    <row r="1040" spans="2:34" x14ac:dyDescent="0.25">
      <c r="B1040" s="89"/>
      <c r="J1040" s="90"/>
      <c r="K1040" s="90"/>
      <c r="L1040" s="88"/>
      <c r="M1040" s="91"/>
      <c r="Q1040" s="88"/>
      <c r="V1040" s="90"/>
      <c r="W1040" s="88"/>
      <c r="AB1040" s="90"/>
      <c r="AC1040" s="89"/>
      <c r="AF1040" s="90"/>
      <c r="AH1040" s="95"/>
    </row>
    <row r="1041" spans="2:34" x14ac:dyDescent="0.25">
      <c r="B1041" s="89"/>
      <c r="J1041" s="90"/>
      <c r="K1041" s="90"/>
      <c r="L1041" s="88"/>
      <c r="M1041" s="91"/>
      <c r="Q1041" s="88"/>
      <c r="V1041" s="90"/>
      <c r="W1041" s="88"/>
      <c r="AB1041" s="90"/>
      <c r="AC1041" s="89"/>
      <c r="AF1041" s="90"/>
      <c r="AH1041" s="95"/>
    </row>
    <row r="1042" spans="2:34" x14ac:dyDescent="0.25">
      <c r="B1042" s="89"/>
      <c r="J1042" s="90"/>
      <c r="K1042" s="90"/>
      <c r="L1042" s="88"/>
      <c r="M1042" s="91"/>
      <c r="Q1042" s="88"/>
      <c r="V1042" s="90"/>
      <c r="W1042" s="88"/>
      <c r="AB1042" s="90"/>
      <c r="AC1042" s="89"/>
      <c r="AF1042" s="90"/>
      <c r="AH1042" s="95"/>
    </row>
    <row r="1043" spans="2:34" x14ac:dyDescent="0.25">
      <c r="B1043" s="89"/>
      <c r="J1043" s="90"/>
      <c r="K1043" s="90"/>
      <c r="L1043" s="88"/>
      <c r="M1043" s="91"/>
      <c r="Q1043" s="88"/>
      <c r="V1043" s="90"/>
      <c r="W1043" s="88"/>
      <c r="AB1043" s="90"/>
      <c r="AC1043" s="89"/>
      <c r="AF1043" s="90"/>
      <c r="AH1043" s="95"/>
    </row>
    <row r="1044" spans="2:34" x14ac:dyDescent="0.25">
      <c r="B1044" s="89"/>
      <c r="J1044" s="90"/>
      <c r="K1044" s="90"/>
      <c r="L1044" s="88"/>
      <c r="M1044" s="91"/>
      <c r="Q1044" s="88"/>
      <c r="V1044" s="90"/>
      <c r="W1044" s="88"/>
      <c r="AB1044" s="90"/>
      <c r="AC1044" s="89"/>
      <c r="AF1044" s="90"/>
      <c r="AH1044" s="95"/>
    </row>
    <row r="1045" spans="2:34" x14ac:dyDescent="0.25">
      <c r="B1045" s="89"/>
      <c r="J1045" s="90"/>
      <c r="K1045" s="90"/>
      <c r="L1045" s="88"/>
      <c r="M1045" s="91"/>
      <c r="Q1045" s="88"/>
      <c r="V1045" s="90"/>
      <c r="W1045" s="88"/>
      <c r="AB1045" s="90"/>
      <c r="AC1045" s="89"/>
      <c r="AF1045" s="90"/>
      <c r="AH1045" s="95"/>
    </row>
    <row r="1046" spans="2:34" x14ac:dyDescent="0.25">
      <c r="B1046" s="89"/>
      <c r="J1046" s="90"/>
      <c r="K1046" s="90"/>
      <c r="L1046" s="88"/>
      <c r="M1046" s="91"/>
      <c r="Q1046" s="88"/>
      <c r="V1046" s="90"/>
      <c r="W1046" s="88"/>
      <c r="AB1046" s="90"/>
      <c r="AC1046" s="89"/>
      <c r="AF1046" s="90"/>
      <c r="AH1046" s="95"/>
    </row>
    <row r="1047" spans="2:34" x14ac:dyDescent="0.25">
      <c r="B1047" s="89"/>
      <c r="J1047" s="90"/>
      <c r="K1047" s="90"/>
      <c r="L1047" s="88"/>
      <c r="M1047" s="91"/>
      <c r="Q1047" s="88"/>
      <c r="V1047" s="90"/>
      <c r="W1047" s="88"/>
      <c r="AB1047" s="90"/>
      <c r="AC1047" s="89"/>
      <c r="AF1047" s="90"/>
      <c r="AH1047" s="95"/>
    </row>
    <row r="1048" spans="2:34" x14ac:dyDescent="0.25">
      <c r="B1048" s="89"/>
      <c r="J1048" s="90"/>
      <c r="K1048" s="90"/>
      <c r="L1048" s="88"/>
      <c r="M1048" s="91"/>
      <c r="Q1048" s="88"/>
      <c r="V1048" s="90"/>
      <c r="W1048" s="88"/>
      <c r="AB1048" s="90"/>
      <c r="AC1048" s="89"/>
      <c r="AF1048" s="90"/>
      <c r="AH1048" s="95"/>
    </row>
    <row r="1049" spans="2:34" x14ac:dyDescent="0.25">
      <c r="B1049" s="89"/>
      <c r="J1049" s="90"/>
      <c r="K1049" s="90"/>
      <c r="L1049" s="88"/>
      <c r="M1049" s="91"/>
      <c r="Q1049" s="88"/>
      <c r="V1049" s="90"/>
      <c r="W1049" s="88"/>
      <c r="AB1049" s="90"/>
      <c r="AC1049" s="89"/>
      <c r="AF1049" s="90"/>
      <c r="AH1049" s="95"/>
    </row>
    <row r="1050" spans="2:34" x14ac:dyDescent="0.25">
      <c r="B1050" s="89"/>
      <c r="J1050" s="90"/>
      <c r="K1050" s="90"/>
      <c r="L1050" s="88"/>
      <c r="M1050" s="91"/>
      <c r="Q1050" s="88"/>
      <c r="V1050" s="90"/>
      <c r="W1050" s="88"/>
      <c r="AB1050" s="90"/>
      <c r="AC1050" s="89"/>
      <c r="AF1050" s="90"/>
      <c r="AH1050" s="95"/>
    </row>
    <row r="1051" spans="2:34" x14ac:dyDescent="0.25">
      <c r="B1051" s="89"/>
      <c r="J1051" s="90"/>
      <c r="K1051" s="90"/>
      <c r="L1051" s="88"/>
      <c r="M1051" s="91"/>
      <c r="Q1051" s="88"/>
      <c r="V1051" s="90"/>
      <c r="W1051" s="88"/>
      <c r="AB1051" s="90"/>
      <c r="AC1051" s="89"/>
      <c r="AF1051" s="90"/>
      <c r="AH1051" s="95"/>
    </row>
    <row r="1052" spans="2:34" x14ac:dyDescent="0.25">
      <c r="B1052" s="89"/>
      <c r="J1052" s="90"/>
      <c r="K1052" s="90"/>
      <c r="L1052" s="88"/>
      <c r="M1052" s="91"/>
      <c r="Q1052" s="88"/>
      <c r="V1052" s="90"/>
      <c r="W1052" s="88"/>
      <c r="AB1052" s="90"/>
      <c r="AC1052" s="89"/>
      <c r="AF1052" s="90"/>
      <c r="AH1052" s="95"/>
    </row>
    <row r="1053" spans="2:34" x14ac:dyDescent="0.25">
      <c r="B1053" s="89"/>
      <c r="J1053" s="90"/>
      <c r="K1053" s="90"/>
      <c r="L1053" s="88"/>
      <c r="M1053" s="91"/>
      <c r="Q1053" s="88"/>
      <c r="V1053" s="90"/>
      <c r="W1053" s="88"/>
      <c r="AB1053" s="90"/>
      <c r="AC1053" s="89"/>
      <c r="AF1053" s="90"/>
      <c r="AH1053" s="95"/>
    </row>
    <row r="1054" spans="2:34" x14ac:dyDescent="0.25">
      <c r="B1054" s="89"/>
      <c r="J1054" s="90"/>
      <c r="K1054" s="90"/>
      <c r="L1054" s="88"/>
      <c r="M1054" s="91"/>
      <c r="Q1054" s="88"/>
      <c r="V1054" s="90"/>
      <c r="W1054" s="88"/>
      <c r="AB1054" s="90"/>
      <c r="AC1054" s="89"/>
      <c r="AF1054" s="90"/>
      <c r="AH1054" s="95"/>
    </row>
    <row r="1055" spans="2:34" x14ac:dyDescent="0.25">
      <c r="B1055" s="89"/>
      <c r="J1055" s="90"/>
      <c r="K1055" s="90"/>
      <c r="L1055" s="88"/>
      <c r="M1055" s="91"/>
      <c r="Q1055" s="88"/>
      <c r="V1055" s="90"/>
      <c r="W1055" s="88"/>
      <c r="AB1055" s="90"/>
      <c r="AC1055" s="89"/>
      <c r="AF1055" s="90"/>
      <c r="AH1055" s="95"/>
    </row>
    <row r="1056" spans="2:34" x14ac:dyDescent="0.25">
      <c r="B1056" s="89"/>
      <c r="J1056" s="90"/>
      <c r="K1056" s="90"/>
      <c r="L1056" s="88"/>
      <c r="M1056" s="91"/>
      <c r="Q1056" s="88"/>
      <c r="V1056" s="90"/>
      <c r="W1056" s="88"/>
      <c r="AB1056" s="90"/>
      <c r="AC1056" s="89"/>
      <c r="AF1056" s="90"/>
      <c r="AH1056" s="95"/>
    </row>
    <row r="1057" spans="2:34" x14ac:dyDescent="0.25">
      <c r="B1057" s="89"/>
      <c r="J1057" s="90"/>
      <c r="K1057" s="90"/>
      <c r="L1057" s="88"/>
      <c r="M1057" s="91"/>
      <c r="Q1057" s="88"/>
      <c r="V1057" s="90"/>
      <c r="W1057" s="88"/>
      <c r="AB1057" s="90"/>
      <c r="AC1057" s="89"/>
      <c r="AF1057" s="90"/>
      <c r="AH1057" s="95"/>
    </row>
    <row r="1058" spans="2:34" x14ac:dyDescent="0.25">
      <c r="B1058" s="89"/>
      <c r="J1058" s="90"/>
      <c r="K1058" s="90"/>
      <c r="L1058" s="88"/>
      <c r="M1058" s="91"/>
      <c r="Q1058" s="88"/>
      <c r="V1058" s="90"/>
      <c r="W1058" s="88"/>
      <c r="AB1058" s="90"/>
      <c r="AC1058" s="89"/>
      <c r="AF1058" s="90"/>
      <c r="AH1058" s="95"/>
    </row>
    <row r="1059" spans="2:34" x14ac:dyDescent="0.25">
      <c r="B1059" s="89"/>
      <c r="J1059" s="90"/>
      <c r="K1059" s="90"/>
      <c r="L1059" s="88"/>
      <c r="M1059" s="91"/>
      <c r="Q1059" s="88"/>
      <c r="V1059" s="90"/>
      <c r="W1059" s="88"/>
      <c r="AB1059" s="90"/>
      <c r="AC1059" s="89"/>
      <c r="AF1059" s="90"/>
      <c r="AH1059" s="95"/>
    </row>
    <row r="1060" spans="2:34" x14ac:dyDescent="0.25">
      <c r="B1060" s="89"/>
      <c r="J1060" s="90"/>
      <c r="K1060" s="90"/>
      <c r="L1060" s="88"/>
      <c r="M1060" s="91"/>
      <c r="Q1060" s="88"/>
      <c r="V1060" s="90"/>
      <c r="W1060" s="88"/>
      <c r="AB1060" s="90"/>
      <c r="AC1060" s="89"/>
      <c r="AF1060" s="90"/>
      <c r="AH1060" s="95"/>
    </row>
    <row r="1061" spans="2:34" x14ac:dyDescent="0.25">
      <c r="B1061" s="89"/>
      <c r="J1061" s="90"/>
      <c r="K1061" s="90"/>
      <c r="L1061" s="88"/>
      <c r="M1061" s="91"/>
      <c r="Q1061" s="88"/>
      <c r="V1061" s="90"/>
      <c r="W1061" s="88"/>
      <c r="AB1061" s="90"/>
      <c r="AC1061" s="89"/>
      <c r="AF1061" s="90"/>
      <c r="AH1061" s="95"/>
    </row>
    <row r="1062" spans="2:34" x14ac:dyDescent="0.25">
      <c r="B1062" s="89"/>
      <c r="J1062" s="90"/>
      <c r="K1062" s="90"/>
      <c r="L1062" s="88"/>
      <c r="M1062" s="91"/>
      <c r="Q1062" s="88"/>
      <c r="V1062" s="90"/>
      <c r="W1062" s="88"/>
      <c r="AB1062" s="90"/>
      <c r="AC1062" s="89"/>
      <c r="AF1062" s="90"/>
      <c r="AH1062" s="95"/>
    </row>
    <row r="1063" spans="2:34" x14ac:dyDescent="0.25">
      <c r="B1063" s="89"/>
      <c r="J1063" s="90"/>
      <c r="K1063" s="90"/>
      <c r="L1063" s="88"/>
      <c r="M1063" s="91"/>
      <c r="Q1063" s="88"/>
      <c r="V1063" s="90"/>
      <c r="W1063" s="88"/>
      <c r="AB1063" s="90"/>
      <c r="AC1063" s="89"/>
      <c r="AF1063" s="90"/>
      <c r="AH1063" s="95"/>
    </row>
    <row r="1064" spans="2:34" x14ac:dyDescent="0.25">
      <c r="B1064" s="89"/>
      <c r="J1064" s="90"/>
      <c r="K1064" s="90"/>
      <c r="L1064" s="88"/>
      <c r="M1064" s="91"/>
      <c r="Q1064" s="88"/>
      <c r="V1064" s="90"/>
      <c r="W1064" s="88"/>
      <c r="AB1064" s="90"/>
      <c r="AC1064" s="89"/>
      <c r="AF1064" s="90"/>
      <c r="AH1064" s="95"/>
    </row>
    <row r="1065" spans="2:34" x14ac:dyDescent="0.25">
      <c r="B1065" s="89"/>
      <c r="J1065" s="90"/>
      <c r="K1065" s="90"/>
      <c r="L1065" s="88"/>
      <c r="M1065" s="91"/>
      <c r="Q1065" s="88"/>
      <c r="V1065" s="90"/>
      <c r="W1065" s="88"/>
      <c r="AB1065" s="90"/>
      <c r="AC1065" s="89"/>
      <c r="AF1065" s="90"/>
      <c r="AH1065" s="95"/>
    </row>
    <row r="1066" spans="2:34" x14ac:dyDescent="0.25">
      <c r="B1066" s="89"/>
      <c r="J1066" s="90"/>
      <c r="K1066" s="90"/>
      <c r="L1066" s="88"/>
      <c r="M1066" s="91"/>
      <c r="Q1066" s="88"/>
      <c r="V1066" s="90"/>
      <c r="W1066" s="88"/>
      <c r="AB1066" s="90"/>
      <c r="AC1066" s="89"/>
      <c r="AF1066" s="90"/>
      <c r="AH1066" s="95"/>
    </row>
    <row r="1067" spans="2:34" x14ac:dyDescent="0.25">
      <c r="B1067" s="89"/>
      <c r="J1067" s="90"/>
      <c r="K1067" s="90"/>
      <c r="L1067" s="88"/>
      <c r="M1067" s="91"/>
      <c r="Q1067" s="88"/>
      <c r="V1067" s="90"/>
      <c r="W1067" s="88"/>
      <c r="AB1067" s="90"/>
      <c r="AC1067" s="89"/>
      <c r="AF1067" s="90"/>
      <c r="AH1067" s="95"/>
    </row>
    <row r="1068" spans="2:34" x14ac:dyDescent="0.25">
      <c r="B1068" s="89"/>
      <c r="J1068" s="90"/>
      <c r="K1068" s="90"/>
      <c r="L1068" s="88"/>
      <c r="M1068" s="91"/>
      <c r="Q1068" s="88"/>
      <c r="V1068" s="90"/>
      <c r="W1068" s="88"/>
      <c r="AB1068" s="90"/>
      <c r="AC1068" s="89"/>
      <c r="AF1068" s="90"/>
      <c r="AH1068" s="95"/>
    </row>
    <row r="1069" spans="2:34" x14ac:dyDescent="0.25">
      <c r="B1069" s="89"/>
      <c r="J1069" s="90"/>
      <c r="K1069" s="90"/>
      <c r="L1069" s="88"/>
      <c r="M1069" s="91"/>
      <c r="Q1069" s="88"/>
      <c r="V1069" s="90"/>
      <c r="W1069" s="88"/>
      <c r="AB1069" s="90"/>
      <c r="AC1069" s="89"/>
      <c r="AF1069" s="90"/>
      <c r="AH1069" s="95"/>
    </row>
    <row r="1070" spans="2:34" x14ac:dyDescent="0.25">
      <c r="B1070" s="89"/>
      <c r="J1070" s="90"/>
      <c r="K1070" s="90"/>
      <c r="L1070" s="88"/>
      <c r="M1070" s="91"/>
      <c r="Q1070" s="88"/>
      <c r="V1070" s="90"/>
      <c r="W1070" s="88"/>
      <c r="AB1070" s="90"/>
      <c r="AC1070" s="89"/>
      <c r="AF1070" s="90"/>
      <c r="AH1070" s="95"/>
    </row>
    <row r="1071" spans="2:34" x14ac:dyDescent="0.25">
      <c r="B1071" s="89"/>
      <c r="J1071" s="90"/>
      <c r="K1071" s="90"/>
      <c r="L1071" s="88"/>
      <c r="M1071" s="91"/>
      <c r="Q1071" s="88"/>
      <c r="V1071" s="90"/>
      <c r="W1071" s="88"/>
      <c r="AB1071" s="90"/>
      <c r="AC1071" s="89"/>
      <c r="AF1071" s="90"/>
      <c r="AH1071" s="95"/>
    </row>
    <row r="1072" spans="2:34" x14ac:dyDescent="0.25">
      <c r="B1072" s="89"/>
      <c r="J1072" s="90"/>
      <c r="K1072" s="90"/>
      <c r="L1072" s="88"/>
      <c r="M1072" s="91"/>
      <c r="Q1072" s="88"/>
      <c r="V1072" s="90"/>
      <c r="W1072" s="88"/>
      <c r="AB1072" s="90"/>
      <c r="AC1072" s="89"/>
      <c r="AF1072" s="90"/>
      <c r="AH1072" s="95"/>
    </row>
    <row r="1073" spans="2:34" x14ac:dyDescent="0.25">
      <c r="B1073" s="89"/>
      <c r="J1073" s="90"/>
      <c r="K1073" s="90"/>
      <c r="L1073" s="88"/>
      <c r="M1073" s="91"/>
      <c r="Q1073" s="88"/>
      <c r="V1073" s="90"/>
      <c r="W1073" s="88"/>
      <c r="AB1073" s="90"/>
      <c r="AC1073" s="89"/>
      <c r="AF1073" s="90"/>
      <c r="AH1073" s="95"/>
    </row>
    <row r="1074" spans="2:34" x14ac:dyDescent="0.25">
      <c r="B1074" s="89"/>
      <c r="J1074" s="90"/>
      <c r="K1074" s="90"/>
      <c r="L1074" s="88"/>
      <c r="M1074" s="91"/>
      <c r="Q1074" s="88"/>
      <c r="V1074" s="90"/>
      <c r="W1074" s="88"/>
      <c r="AB1074" s="90"/>
      <c r="AC1074" s="89"/>
      <c r="AF1074" s="90"/>
      <c r="AH1074" s="95"/>
    </row>
    <row r="1075" spans="2:34" x14ac:dyDescent="0.25">
      <c r="B1075" s="89"/>
      <c r="J1075" s="90"/>
      <c r="K1075" s="90"/>
      <c r="L1075" s="88"/>
      <c r="M1075" s="91"/>
      <c r="Q1075" s="88"/>
      <c r="V1075" s="90"/>
      <c r="W1075" s="88"/>
      <c r="AB1075" s="90"/>
      <c r="AC1075" s="89"/>
      <c r="AF1075" s="90"/>
      <c r="AH1075" s="95"/>
    </row>
    <row r="1076" spans="2:34" x14ac:dyDescent="0.25">
      <c r="B1076" s="89"/>
      <c r="J1076" s="90"/>
      <c r="K1076" s="90"/>
      <c r="L1076" s="88"/>
      <c r="M1076" s="91"/>
      <c r="Q1076" s="88"/>
      <c r="V1076" s="90"/>
      <c r="W1076" s="88"/>
      <c r="AB1076" s="90"/>
      <c r="AC1076" s="89"/>
      <c r="AF1076" s="90"/>
      <c r="AH1076" s="95"/>
    </row>
    <row r="1077" spans="2:34" x14ac:dyDescent="0.25">
      <c r="B1077" s="89"/>
      <c r="J1077" s="90"/>
      <c r="K1077" s="90"/>
      <c r="L1077" s="88"/>
      <c r="M1077" s="91"/>
      <c r="Q1077" s="88"/>
      <c r="V1077" s="90"/>
      <c r="W1077" s="88"/>
      <c r="AB1077" s="90"/>
      <c r="AC1077" s="89"/>
      <c r="AF1077" s="90"/>
      <c r="AH1077" s="95"/>
    </row>
    <row r="1078" spans="2:34" x14ac:dyDescent="0.25">
      <c r="B1078" s="89"/>
      <c r="J1078" s="90"/>
      <c r="K1078" s="90"/>
      <c r="L1078" s="88"/>
      <c r="M1078" s="91"/>
      <c r="Q1078" s="88"/>
      <c r="V1078" s="90"/>
      <c r="W1078" s="88"/>
      <c r="AB1078" s="90"/>
      <c r="AC1078" s="89"/>
      <c r="AF1078" s="90"/>
      <c r="AH1078" s="95"/>
    </row>
    <row r="1079" spans="2:34" x14ac:dyDescent="0.25">
      <c r="B1079" s="89"/>
      <c r="J1079" s="90"/>
      <c r="K1079" s="90"/>
      <c r="L1079" s="88"/>
      <c r="M1079" s="91"/>
      <c r="Q1079" s="88"/>
      <c r="V1079" s="90"/>
      <c r="W1079" s="88"/>
      <c r="AB1079" s="90"/>
      <c r="AC1079" s="89"/>
      <c r="AF1079" s="90"/>
      <c r="AH1079" s="95"/>
    </row>
    <row r="1080" spans="2:34" x14ac:dyDescent="0.25">
      <c r="B1080" s="89"/>
      <c r="J1080" s="90"/>
      <c r="K1080" s="90"/>
      <c r="L1080" s="88"/>
      <c r="M1080" s="91"/>
      <c r="Q1080" s="88"/>
      <c r="V1080" s="90"/>
      <c r="W1080" s="88"/>
      <c r="AB1080" s="90"/>
      <c r="AC1080" s="89"/>
      <c r="AF1080" s="90"/>
      <c r="AH1080" s="95"/>
    </row>
    <row r="1081" spans="2:34" x14ac:dyDescent="0.25">
      <c r="B1081" s="89"/>
      <c r="J1081" s="90"/>
      <c r="K1081" s="90"/>
      <c r="L1081" s="88"/>
      <c r="M1081" s="91"/>
      <c r="Q1081" s="88"/>
      <c r="V1081" s="90"/>
      <c r="W1081" s="88"/>
      <c r="AB1081" s="90"/>
      <c r="AC1081" s="89"/>
      <c r="AF1081" s="90"/>
      <c r="AH1081" s="95"/>
    </row>
    <row r="1082" spans="2:34" x14ac:dyDescent="0.25">
      <c r="B1082" s="89"/>
      <c r="J1082" s="90"/>
      <c r="K1082" s="90"/>
      <c r="L1082" s="88"/>
      <c r="M1082" s="91"/>
      <c r="Q1082" s="88"/>
      <c r="V1082" s="90"/>
      <c r="W1082" s="88"/>
      <c r="AB1082" s="90"/>
      <c r="AC1082" s="89"/>
      <c r="AF1082" s="90"/>
      <c r="AH1082" s="95"/>
    </row>
    <row r="1083" spans="2:34" x14ac:dyDescent="0.25">
      <c r="B1083" s="89"/>
      <c r="J1083" s="90"/>
      <c r="K1083" s="90"/>
      <c r="L1083" s="88"/>
      <c r="M1083" s="91"/>
      <c r="Q1083" s="88"/>
      <c r="V1083" s="90"/>
      <c r="W1083" s="88"/>
      <c r="AB1083" s="90"/>
      <c r="AC1083" s="89"/>
      <c r="AF1083" s="90"/>
      <c r="AH1083" s="95"/>
    </row>
    <row r="1084" spans="2:34" x14ac:dyDescent="0.25">
      <c r="B1084" s="89"/>
      <c r="J1084" s="90"/>
      <c r="K1084" s="90"/>
      <c r="L1084" s="88"/>
      <c r="M1084" s="91"/>
      <c r="Q1084" s="88"/>
      <c r="V1084" s="90"/>
      <c r="W1084" s="88"/>
      <c r="AB1084" s="90"/>
      <c r="AC1084" s="89"/>
      <c r="AF1084" s="90"/>
      <c r="AH1084" s="95"/>
    </row>
    <row r="1085" spans="2:34" x14ac:dyDescent="0.25">
      <c r="B1085" s="89"/>
      <c r="J1085" s="90"/>
      <c r="K1085" s="90"/>
      <c r="L1085" s="88"/>
      <c r="M1085" s="91"/>
      <c r="Q1085" s="88"/>
      <c r="V1085" s="90"/>
      <c r="W1085" s="88"/>
      <c r="AB1085" s="90"/>
      <c r="AC1085" s="89"/>
      <c r="AF1085" s="90"/>
      <c r="AH1085" s="95"/>
    </row>
    <row r="1086" spans="2:34" x14ac:dyDescent="0.25">
      <c r="B1086" s="89"/>
      <c r="J1086" s="90"/>
      <c r="K1086" s="90"/>
      <c r="L1086" s="88"/>
      <c r="M1086" s="91"/>
      <c r="Q1086" s="88"/>
      <c r="V1086" s="90"/>
      <c r="W1086" s="88"/>
      <c r="AB1086" s="90"/>
      <c r="AC1086" s="89"/>
      <c r="AF1086" s="90"/>
      <c r="AH1086" s="95"/>
    </row>
    <row r="1087" spans="2:34" x14ac:dyDescent="0.25">
      <c r="B1087" s="89"/>
      <c r="J1087" s="90"/>
      <c r="K1087" s="90"/>
      <c r="L1087" s="88"/>
      <c r="M1087" s="91"/>
      <c r="Q1087" s="88"/>
      <c r="V1087" s="90"/>
      <c r="W1087" s="88"/>
      <c r="AB1087" s="90"/>
      <c r="AC1087" s="89"/>
      <c r="AF1087" s="90"/>
      <c r="AH1087" s="95"/>
    </row>
    <row r="1088" spans="2:34" x14ac:dyDescent="0.25">
      <c r="B1088" s="89"/>
      <c r="J1088" s="90"/>
      <c r="K1088" s="90"/>
      <c r="L1088" s="88"/>
      <c r="M1088" s="91"/>
      <c r="Q1088" s="88"/>
      <c r="V1088" s="90"/>
      <c r="W1088" s="88"/>
      <c r="AB1088" s="90"/>
      <c r="AC1088" s="89"/>
      <c r="AF1088" s="90"/>
      <c r="AH1088" s="95"/>
    </row>
    <row r="1089" spans="2:34" x14ac:dyDescent="0.25">
      <c r="B1089" s="89"/>
      <c r="J1089" s="90"/>
      <c r="K1089" s="90"/>
      <c r="L1089" s="88"/>
      <c r="M1089" s="91"/>
      <c r="Q1089" s="88"/>
      <c r="V1089" s="90"/>
      <c r="W1089" s="88"/>
      <c r="AB1089" s="90"/>
      <c r="AC1089" s="89"/>
      <c r="AF1089" s="90"/>
      <c r="AH1089" s="95"/>
    </row>
    <row r="1090" spans="2:34" x14ac:dyDescent="0.25">
      <c r="B1090" s="89"/>
      <c r="J1090" s="90"/>
      <c r="K1090" s="90"/>
      <c r="L1090" s="88"/>
      <c r="M1090" s="91"/>
      <c r="Q1090" s="88"/>
      <c r="V1090" s="90"/>
      <c r="W1090" s="88"/>
      <c r="AB1090" s="90"/>
      <c r="AC1090" s="89"/>
      <c r="AF1090" s="90"/>
      <c r="AH1090" s="95"/>
    </row>
    <row r="1091" spans="2:34" x14ac:dyDescent="0.25">
      <c r="B1091" s="89"/>
      <c r="J1091" s="90"/>
      <c r="K1091" s="90"/>
      <c r="L1091" s="88"/>
      <c r="M1091" s="91"/>
      <c r="Q1091" s="88"/>
      <c r="V1091" s="90"/>
      <c r="W1091" s="88"/>
      <c r="AB1091" s="90"/>
      <c r="AC1091" s="89"/>
      <c r="AF1091" s="90"/>
      <c r="AH1091" s="95"/>
    </row>
    <row r="1092" spans="2:34" x14ac:dyDescent="0.25">
      <c r="B1092" s="89"/>
      <c r="J1092" s="90"/>
      <c r="K1092" s="90"/>
      <c r="L1092" s="88"/>
      <c r="M1092" s="91"/>
      <c r="Q1092" s="88"/>
      <c r="V1092" s="90"/>
      <c r="W1092" s="88"/>
      <c r="AB1092" s="90"/>
      <c r="AC1092" s="89"/>
      <c r="AF1092" s="90"/>
      <c r="AH1092" s="95"/>
    </row>
    <row r="1093" spans="2:34" x14ac:dyDescent="0.25">
      <c r="B1093" s="89"/>
      <c r="J1093" s="90"/>
      <c r="K1093" s="90"/>
      <c r="L1093" s="88"/>
      <c r="M1093" s="91"/>
      <c r="Q1093" s="88"/>
      <c r="V1093" s="90"/>
      <c r="W1093" s="88"/>
      <c r="AB1093" s="90"/>
      <c r="AC1093" s="89"/>
      <c r="AF1093" s="90"/>
      <c r="AH1093" s="95"/>
    </row>
    <row r="1094" spans="2:34" x14ac:dyDescent="0.25">
      <c r="B1094" s="89"/>
      <c r="J1094" s="90"/>
      <c r="K1094" s="90"/>
      <c r="L1094" s="88"/>
      <c r="M1094" s="91"/>
      <c r="Q1094" s="88"/>
      <c r="V1094" s="90"/>
      <c r="W1094" s="88"/>
      <c r="AB1094" s="90"/>
      <c r="AC1094" s="89"/>
      <c r="AF1094" s="90"/>
      <c r="AH1094" s="95"/>
    </row>
    <row r="1095" spans="2:34" x14ac:dyDescent="0.25">
      <c r="B1095" s="89"/>
      <c r="J1095" s="90"/>
      <c r="K1095" s="90"/>
      <c r="L1095" s="88"/>
      <c r="M1095" s="91"/>
      <c r="Q1095" s="88"/>
      <c r="V1095" s="90"/>
      <c r="W1095" s="88"/>
      <c r="AB1095" s="90"/>
      <c r="AC1095" s="89"/>
      <c r="AF1095" s="90"/>
      <c r="AH1095" s="95"/>
    </row>
    <row r="1096" spans="2:34" x14ac:dyDescent="0.25">
      <c r="B1096" s="89"/>
      <c r="J1096" s="90"/>
      <c r="K1096" s="90"/>
      <c r="L1096" s="88"/>
      <c r="M1096" s="91"/>
      <c r="Q1096" s="88"/>
      <c r="V1096" s="90"/>
      <c r="W1096" s="88"/>
      <c r="AB1096" s="90"/>
      <c r="AC1096" s="89"/>
      <c r="AF1096" s="90"/>
      <c r="AH1096" s="95"/>
    </row>
    <row r="1097" spans="2:34" x14ac:dyDescent="0.25">
      <c r="B1097" s="89"/>
      <c r="J1097" s="90"/>
      <c r="K1097" s="90"/>
      <c r="L1097" s="88"/>
      <c r="M1097" s="91"/>
      <c r="Q1097" s="88"/>
      <c r="V1097" s="90"/>
      <c r="W1097" s="88"/>
      <c r="AB1097" s="90"/>
      <c r="AC1097" s="89"/>
      <c r="AF1097" s="90"/>
      <c r="AH1097" s="95"/>
    </row>
    <row r="1098" spans="2:34" x14ac:dyDescent="0.25">
      <c r="B1098" s="89"/>
      <c r="J1098" s="90"/>
      <c r="K1098" s="90"/>
      <c r="L1098" s="88"/>
      <c r="M1098" s="91"/>
      <c r="Q1098" s="88"/>
      <c r="V1098" s="90"/>
      <c r="W1098" s="88"/>
      <c r="AB1098" s="90"/>
      <c r="AC1098" s="89"/>
      <c r="AF1098" s="90"/>
      <c r="AH1098" s="95"/>
    </row>
    <row r="1099" spans="2:34" x14ac:dyDescent="0.25">
      <c r="B1099" s="89"/>
      <c r="J1099" s="90"/>
      <c r="K1099" s="90"/>
      <c r="L1099" s="88"/>
      <c r="M1099" s="91"/>
      <c r="Q1099" s="88"/>
      <c r="V1099" s="90"/>
      <c r="W1099" s="88"/>
      <c r="AB1099" s="90"/>
      <c r="AC1099" s="89"/>
      <c r="AF1099" s="90"/>
      <c r="AH1099" s="95"/>
    </row>
    <row r="1100" spans="2:34" x14ac:dyDescent="0.25">
      <c r="B1100" s="89"/>
      <c r="J1100" s="90"/>
      <c r="K1100" s="90"/>
      <c r="L1100" s="88"/>
      <c r="M1100" s="91"/>
      <c r="Q1100" s="88"/>
      <c r="V1100" s="90"/>
      <c r="W1100" s="88"/>
      <c r="AB1100" s="90"/>
      <c r="AC1100" s="89"/>
      <c r="AF1100" s="90"/>
      <c r="AH1100" s="95"/>
    </row>
    <row r="1101" spans="2:34" x14ac:dyDescent="0.25">
      <c r="B1101" s="89"/>
      <c r="J1101" s="90"/>
      <c r="K1101" s="90"/>
      <c r="L1101" s="88"/>
      <c r="M1101" s="91"/>
      <c r="Q1101" s="88"/>
      <c r="V1101" s="90"/>
      <c r="W1101" s="88"/>
      <c r="AB1101" s="90"/>
      <c r="AC1101" s="89"/>
      <c r="AF1101" s="90"/>
      <c r="AH1101" s="95"/>
    </row>
    <row r="1102" spans="2:34" x14ac:dyDescent="0.25">
      <c r="B1102" s="89"/>
      <c r="J1102" s="90"/>
      <c r="K1102" s="90"/>
      <c r="L1102" s="88"/>
      <c r="M1102" s="91"/>
      <c r="Q1102" s="88"/>
      <c r="V1102" s="90"/>
      <c r="W1102" s="88"/>
      <c r="AB1102" s="90"/>
      <c r="AC1102" s="89"/>
      <c r="AF1102" s="90"/>
      <c r="AH1102" s="95"/>
    </row>
    <row r="1103" spans="2:34" x14ac:dyDescent="0.25">
      <c r="B1103" s="89"/>
      <c r="J1103" s="90"/>
      <c r="K1103" s="90"/>
      <c r="L1103" s="88"/>
      <c r="M1103" s="91"/>
      <c r="Q1103" s="88"/>
      <c r="V1103" s="90"/>
      <c r="W1103" s="88"/>
      <c r="AB1103" s="90"/>
      <c r="AC1103" s="89"/>
      <c r="AF1103" s="90"/>
      <c r="AH1103" s="95"/>
    </row>
    <row r="1104" spans="2:34" x14ac:dyDescent="0.25">
      <c r="B1104" s="89"/>
      <c r="J1104" s="90"/>
      <c r="K1104" s="90"/>
      <c r="L1104" s="88"/>
      <c r="M1104" s="91"/>
      <c r="Q1104" s="88"/>
      <c r="V1104" s="90"/>
      <c r="W1104" s="88"/>
      <c r="AB1104" s="90"/>
      <c r="AC1104" s="89"/>
      <c r="AF1104" s="90"/>
      <c r="AH1104" s="95"/>
    </row>
    <row r="1105" spans="2:34" x14ac:dyDescent="0.25">
      <c r="B1105" s="89"/>
      <c r="J1105" s="90"/>
      <c r="K1105" s="90"/>
      <c r="L1105" s="88"/>
      <c r="M1105" s="91"/>
      <c r="Q1105" s="88"/>
      <c r="V1105" s="90"/>
      <c r="W1105" s="88"/>
      <c r="AB1105" s="90"/>
      <c r="AC1105" s="89"/>
      <c r="AF1105" s="90"/>
      <c r="AH1105" s="95"/>
    </row>
    <row r="1106" spans="2:34" x14ac:dyDescent="0.25">
      <c r="B1106" s="89"/>
      <c r="J1106" s="90"/>
      <c r="K1106" s="90"/>
      <c r="L1106" s="88"/>
      <c r="M1106" s="91"/>
      <c r="Q1106" s="88"/>
      <c r="V1106" s="90"/>
      <c r="W1106" s="88"/>
      <c r="AB1106" s="90"/>
      <c r="AC1106" s="89"/>
      <c r="AF1106" s="90"/>
      <c r="AH1106" s="95"/>
    </row>
    <row r="1107" spans="2:34" x14ac:dyDescent="0.25">
      <c r="B1107" s="89"/>
      <c r="J1107" s="90"/>
      <c r="K1107" s="90"/>
      <c r="L1107" s="88"/>
      <c r="M1107" s="91"/>
      <c r="Q1107" s="88"/>
      <c r="V1107" s="90"/>
      <c r="W1107" s="88"/>
      <c r="AB1107" s="90"/>
      <c r="AC1107" s="89"/>
      <c r="AF1107" s="90"/>
      <c r="AH1107" s="95"/>
    </row>
    <row r="1108" spans="2:34" x14ac:dyDescent="0.25">
      <c r="B1108" s="89"/>
      <c r="J1108" s="90"/>
      <c r="K1108" s="90"/>
      <c r="L1108" s="88"/>
      <c r="M1108" s="91"/>
      <c r="Q1108" s="88"/>
      <c r="V1108" s="90"/>
      <c r="W1108" s="88"/>
      <c r="AB1108" s="90"/>
      <c r="AC1108" s="89"/>
      <c r="AF1108" s="90"/>
      <c r="AH1108" s="95"/>
    </row>
    <row r="1109" spans="2:34" x14ac:dyDescent="0.25">
      <c r="B1109" s="89"/>
      <c r="J1109" s="90"/>
      <c r="K1109" s="90"/>
      <c r="L1109" s="88"/>
      <c r="M1109" s="91"/>
      <c r="Q1109" s="88"/>
      <c r="V1109" s="90"/>
      <c r="W1109" s="88"/>
      <c r="AB1109" s="90"/>
      <c r="AC1109" s="89"/>
      <c r="AF1109" s="90"/>
      <c r="AH1109" s="95"/>
    </row>
    <row r="1110" spans="2:34" x14ac:dyDescent="0.25">
      <c r="B1110" s="89"/>
      <c r="J1110" s="90"/>
      <c r="K1110" s="90"/>
      <c r="L1110" s="88"/>
      <c r="M1110" s="91"/>
      <c r="Q1110" s="88"/>
      <c r="V1110" s="90"/>
      <c r="W1110" s="88"/>
      <c r="AB1110" s="90"/>
      <c r="AC1110" s="89"/>
      <c r="AF1110" s="90"/>
      <c r="AH1110" s="95"/>
    </row>
    <row r="1111" spans="2:34" x14ac:dyDescent="0.25">
      <c r="B1111" s="89"/>
      <c r="J1111" s="90"/>
      <c r="K1111" s="90"/>
      <c r="L1111" s="88"/>
      <c r="M1111" s="91"/>
      <c r="Q1111" s="88"/>
      <c r="V1111" s="90"/>
      <c r="W1111" s="88"/>
      <c r="AB1111" s="90"/>
      <c r="AC1111" s="89"/>
      <c r="AF1111" s="90"/>
      <c r="AH1111" s="95"/>
    </row>
    <row r="1112" spans="2:34" x14ac:dyDescent="0.25">
      <c r="B1112" s="89"/>
      <c r="J1112" s="90"/>
      <c r="K1112" s="90"/>
      <c r="L1112" s="88"/>
      <c r="M1112" s="91"/>
      <c r="Q1112" s="88"/>
      <c r="V1112" s="90"/>
      <c r="W1112" s="88"/>
      <c r="AB1112" s="90"/>
      <c r="AC1112" s="89"/>
      <c r="AF1112" s="90"/>
      <c r="AH1112" s="95"/>
    </row>
    <row r="1113" spans="2:34" x14ac:dyDescent="0.25">
      <c r="B1113" s="89"/>
      <c r="J1113" s="90"/>
      <c r="K1113" s="90"/>
      <c r="L1113" s="88"/>
      <c r="M1113" s="91"/>
      <c r="Q1113" s="88"/>
      <c r="V1113" s="90"/>
      <c r="W1113" s="88"/>
      <c r="AB1113" s="90"/>
      <c r="AC1113" s="89"/>
      <c r="AF1113" s="90"/>
      <c r="AH1113" s="95"/>
    </row>
    <row r="1114" spans="2:34" x14ac:dyDescent="0.25">
      <c r="B1114" s="89"/>
      <c r="J1114" s="90"/>
      <c r="K1114" s="90"/>
      <c r="L1114" s="88"/>
      <c r="M1114" s="91"/>
      <c r="Q1114" s="88"/>
      <c r="V1114" s="90"/>
      <c r="W1114" s="88"/>
      <c r="AB1114" s="90"/>
      <c r="AC1114" s="89"/>
      <c r="AF1114" s="90"/>
      <c r="AH1114" s="95"/>
    </row>
    <row r="1115" spans="2:34" x14ac:dyDescent="0.25">
      <c r="B1115" s="89"/>
      <c r="J1115" s="90"/>
      <c r="K1115" s="90"/>
      <c r="L1115" s="88"/>
      <c r="M1115" s="91"/>
      <c r="Q1115" s="88"/>
      <c r="V1115" s="90"/>
      <c r="W1115" s="88"/>
      <c r="AB1115" s="90"/>
      <c r="AC1115" s="89"/>
      <c r="AF1115" s="90"/>
      <c r="AH1115" s="95"/>
    </row>
    <row r="1116" spans="2:34" x14ac:dyDescent="0.25">
      <c r="B1116" s="89"/>
      <c r="J1116" s="90"/>
      <c r="K1116" s="90"/>
      <c r="L1116" s="88"/>
      <c r="M1116" s="91"/>
      <c r="Q1116" s="88"/>
      <c r="V1116" s="90"/>
      <c r="W1116" s="88"/>
      <c r="AB1116" s="90"/>
      <c r="AC1116" s="89"/>
      <c r="AF1116" s="90"/>
      <c r="AH1116" s="95"/>
    </row>
    <row r="1117" spans="2:34" x14ac:dyDescent="0.25">
      <c r="B1117" s="89"/>
      <c r="J1117" s="90"/>
      <c r="K1117" s="90"/>
      <c r="L1117" s="88"/>
      <c r="M1117" s="91"/>
      <c r="Q1117" s="88"/>
      <c r="V1117" s="90"/>
      <c r="W1117" s="88"/>
      <c r="AB1117" s="90"/>
      <c r="AC1117" s="89"/>
      <c r="AF1117" s="90"/>
      <c r="AH1117" s="95"/>
    </row>
    <row r="1118" spans="2:34" x14ac:dyDescent="0.25">
      <c r="B1118" s="89"/>
      <c r="J1118" s="90"/>
      <c r="K1118" s="90"/>
      <c r="L1118" s="88"/>
      <c r="M1118" s="91"/>
      <c r="Q1118" s="88"/>
      <c r="V1118" s="90"/>
      <c r="W1118" s="88"/>
      <c r="AB1118" s="90"/>
      <c r="AC1118" s="89"/>
      <c r="AF1118" s="90"/>
      <c r="AH1118" s="95"/>
    </row>
    <row r="1119" spans="2:34" x14ac:dyDescent="0.25">
      <c r="B1119" s="89"/>
      <c r="J1119" s="90"/>
      <c r="K1119" s="90"/>
      <c r="L1119" s="88"/>
      <c r="M1119" s="91"/>
      <c r="Q1119" s="88"/>
      <c r="V1119" s="90"/>
      <c r="W1119" s="88"/>
      <c r="AB1119" s="90"/>
      <c r="AC1119" s="89"/>
      <c r="AF1119" s="90"/>
      <c r="AH1119" s="95"/>
    </row>
    <row r="1120" spans="2:34" x14ac:dyDescent="0.25">
      <c r="B1120" s="89"/>
      <c r="J1120" s="90"/>
      <c r="K1120" s="90"/>
      <c r="L1120" s="88"/>
      <c r="M1120" s="91"/>
      <c r="Q1120" s="88"/>
      <c r="V1120" s="90"/>
      <c r="W1120" s="88"/>
      <c r="AB1120" s="90"/>
      <c r="AC1120" s="89"/>
      <c r="AF1120" s="90"/>
      <c r="AH1120" s="95"/>
    </row>
    <row r="1121" spans="2:34" x14ac:dyDescent="0.25">
      <c r="B1121" s="89"/>
      <c r="J1121" s="90"/>
      <c r="K1121" s="90"/>
      <c r="L1121" s="88"/>
      <c r="M1121" s="91"/>
      <c r="Q1121" s="88"/>
      <c r="V1121" s="90"/>
      <c r="W1121" s="88"/>
      <c r="AB1121" s="90"/>
      <c r="AC1121" s="89"/>
      <c r="AF1121" s="90"/>
      <c r="AH1121" s="95"/>
    </row>
    <row r="1122" spans="2:34" x14ac:dyDescent="0.25">
      <c r="B1122" s="89"/>
      <c r="J1122" s="90"/>
      <c r="K1122" s="90"/>
      <c r="L1122" s="88"/>
      <c r="M1122" s="91"/>
      <c r="Q1122" s="88"/>
      <c r="V1122" s="90"/>
      <c r="W1122" s="88"/>
      <c r="AB1122" s="90"/>
      <c r="AC1122" s="89"/>
      <c r="AF1122" s="90"/>
      <c r="AH1122" s="95"/>
    </row>
    <row r="1123" spans="2:34" x14ac:dyDescent="0.25">
      <c r="B1123" s="89"/>
      <c r="J1123" s="90"/>
      <c r="K1123" s="90"/>
      <c r="L1123" s="88"/>
      <c r="M1123" s="91"/>
      <c r="Q1123" s="88"/>
      <c r="V1123" s="90"/>
      <c r="W1123" s="88"/>
      <c r="AB1123" s="90"/>
      <c r="AC1123" s="89"/>
      <c r="AF1123" s="90"/>
      <c r="AH1123" s="95"/>
    </row>
    <row r="1124" spans="2:34" x14ac:dyDescent="0.25">
      <c r="B1124" s="89"/>
      <c r="J1124" s="90"/>
      <c r="K1124" s="90"/>
      <c r="L1124" s="88"/>
      <c r="M1124" s="91"/>
      <c r="Q1124" s="88"/>
      <c r="V1124" s="90"/>
      <c r="W1124" s="88"/>
      <c r="AB1124" s="90"/>
      <c r="AC1124" s="89"/>
      <c r="AF1124" s="90"/>
      <c r="AH1124" s="95"/>
    </row>
    <row r="1125" spans="2:34" x14ac:dyDescent="0.25">
      <c r="B1125" s="89"/>
      <c r="J1125" s="90"/>
      <c r="K1125" s="90"/>
      <c r="L1125" s="88"/>
      <c r="M1125" s="91"/>
      <c r="Q1125" s="88"/>
      <c r="V1125" s="90"/>
      <c r="W1125" s="88"/>
      <c r="AB1125" s="90"/>
      <c r="AC1125" s="89"/>
      <c r="AF1125" s="90"/>
      <c r="AH1125" s="95"/>
    </row>
    <row r="1126" spans="2:34" x14ac:dyDescent="0.25">
      <c r="B1126" s="89"/>
      <c r="J1126" s="90"/>
      <c r="K1126" s="90"/>
      <c r="L1126" s="88"/>
      <c r="M1126" s="91"/>
      <c r="Q1126" s="88"/>
      <c r="V1126" s="90"/>
      <c r="W1126" s="88"/>
      <c r="AB1126" s="90"/>
      <c r="AC1126" s="89"/>
      <c r="AF1126" s="90"/>
      <c r="AH1126" s="95"/>
    </row>
    <row r="1127" spans="2:34" x14ac:dyDescent="0.25">
      <c r="B1127" s="89"/>
      <c r="J1127" s="90"/>
      <c r="K1127" s="90"/>
      <c r="L1127" s="88"/>
      <c r="M1127" s="91"/>
      <c r="Q1127" s="88"/>
      <c r="V1127" s="90"/>
      <c r="W1127" s="88"/>
      <c r="AB1127" s="90"/>
      <c r="AC1127" s="89"/>
      <c r="AF1127" s="90"/>
      <c r="AH1127" s="95"/>
    </row>
    <row r="1128" spans="2:34" x14ac:dyDescent="0.25">
      <c r="B1128" s="89"/>
      <c r="J1128" s="90"/>
      <c r="K1128" s="90"/>
      <c r="L1128" s="88"/>
      <c r="M1128" s="91"/>
      <c r="Q1128" s="88"/>
      <c r="V1128" s="90"/>
      <c r="W1128" s="88"/>
      <c r="AB1128" s="90"/>
      <c r="AC1128" s="89"/>
      <c r="AF1128" s="90"/>
      <c r="AH1128" s="95"/>
    </row>
    <row r="1129" spans="2:34" x14ac:dyDescent="0.25">
      <c r="B1129" s="89"/>
      <c r="J1129" s="90"/>
      <c r="K1129" s="90"/>
      <c r="L1129" s="88"/>
      <c r="M1129" s="91"/>
      <c r="Q1129" s="88"/>
      <c r="V1129" s="90"/>
      <c r="W1129" s="88"/>
      <c r="AB1129" s="90"/>
      <c r="AC1129" s="89"/>
      <c r="AF1129" s="90"/>
      <c r="AH1129" s="95"/>
    </row>
    <row r="1130" spans="2:34" x14ac:dyDescent="0.25">
      <c r="B1130" s="89"/>
      <c r="J1130" s="90"/>
      <c r="K1130" s="90"/>
      <c r="L1130" s="88"/>
      <c r="M1130" s="91"/>
      <c r="Q1130" s="88"/>
      <c r="V1130" s="90"/>
      <c r="W1130" s="88"/>
      <c r="AB1130" s="90"/>
      <c r="AC1130" s="89"/>
      <c r="AF1130" s="90"/>
      <c r="AH1130" s="95"/>
    </row>
    <row r="1131" spans="2:34" x14ac:dyDescent="0.25">
      <c r="B1131" s="89"/>
      <c r="J1131" s="90"/>
      <c r="K1131" s="90"/>
      <c r="L1131" s="88"/>
      <c r="M1131" s="91"/>
      <c r="Q1131" s="88"/>
      <c r="V1131" s="90"/>
      <c r="W1131" s="88"/>
      <c r="AB1131" s="90"/>
      <c r="AC1131" s="89"/>
      <c r="AF1131" s="90"/>
      <c r="AH1131" s="95"/>
    </row>
    <row r="1132" spans="2:34" x14ac:dyDescent="0.25">
      <c r="B1132" s="89"/>
      <c r="J1132" s="90"/>
      <c r="K1132" s="90"/>
      <c r="L1132" s="88"/>
      <c r="M1132" s="91"/>
      <c r="Q1132" s="88"/>
      <c r="V1132" s="90"/>
      <c r="W1132" s="88"/>
      <c r="AB1132" s="90"/>
      <c r="AC1132" s="89"/>
      <c r="AF1132" s="90"/>
      <c r="AH1132" s="95"/>
    </row>
    <row r="1133" spans="2:34" x14ac:dyDescent="0.25">
      <c r="B1133" s="89"/>
      <c r="J1133" s="90"/>
      <c r="K1133" s="90"/>
      <c r="L1133" s="88"/>
      <c r="M1133" s="91"/>
      <c r="Q1133" s="88"/>
      <c r="V1133" s="90"/>
      <c r="W1133" s="88"/>
      <c r="AB1133" s="90"/>
      <c r="AC1133" s="89"/>
      <c r="AF1133" s="90"/>
      <c r="AH1133" s="95"/>
    </row>
    <row r="1134" spans="2:34" x14ac:dyDescent="0.25">
      <c r="B1134" s="89"/>
      <c r="J1134" s="90"/>
      <c r="K1134" s="90"/>
      <c r="L1134" s="88"/>
      <c r="M1134" s="91"/>
      <c r="Q1134" s="88"/>
      <c r="V1134" s="90"/>
      <c r="W1134" s="88"/>
      <c r="AB1134" s="90"/>
      <c r="AC1134" s="89"/>
      <c r="AF1134" s="90"/>
      <c r="AH1134" s="95"/>
    </row>
    <row r="1135" spans="2:34" x14ac:dyDescent="0.25">
      <c r="B1135" s="89"/>
      <c r="J1135" s="90"/>
      <c r="K1135" s="90"/>
      <c r="L1135" s="88"/>
      <c r="M1135" s="91"/>
      <c r="Q1135" s="88"/>
      <c r="V1135" s="90"/>
      <c r="W1135" s="88"/>
      <c r="AB1135" s="90"/>
      <c r="AC1135" s="89"/>
      <c r="AF1135" s="90"/>
      <c r="AH1135" s="95"/>
    </row>
    <row r="1136" spans="2:34" x14ac:dyDescent="0.25">
      <c r="B1136" s="89"/>
      <c r="J1136" s="90"/>
      <c r="K1136" s="90"/>
      <c r="L1136" s="88"/>
      <c r="M1136" s="91"/>
      <c r="Q1136" s="88"/>
      <c r="V1136" s="90"/>
      <c r="W1136" s="88"/>
      <c r="AB1136" s="90"/>
      <c r="AC1136" s="89"/>
      <c r="AF1136" s="90"/>
      <c r="AH1136" s="95"/>
    </row>
    <row r="1137" spans="2:34" x14ac:dyDescent="0.25">
      <c r="B1137" s="89"/>
      <c r="J1137" s="90"/>
      <c r="K1137" s="90"/>
      <c r="L1137" s="88"/>
      <c r="M1137" s="91"/>
      <c r="Q1137" s="88"/>
      <c r="V1137" s="90"/>
      <c r="W1137" s="88"/>
      <c r="AB1137" s="90"/>
      <c r="AC1137" s="89"/>
      <c r="AF1137" s="90"/>
      <c r="AH1137" s="95"/>
    </row>
    <row r="1138" spans="2:34" x14ac:dyDescent="0.25">
      <c r="B1138" s="89"/>
      <c r="J1138" s="90"/>
      <c r="K1138" s="90"/>
      <c r="L1138" s="88"/>
      <c r="M1138" s="91"/>
      <c r="Q1138" s="88"/>
      <c r="V1138" s="90"/>
      <c r="W1138" s="88"/>
      <c r="AB1138" s="90"/>
      <c r="AC1138" s="89"/>
      <c r="AF1138" s="90"/>
      <c r="AH1138" s="95"/>
    </row>
    <row r="1139" spans="2:34" x14ac:dyDescent="0.25">
      <c r="B1139" s="89"/>
      <c r="J1139" s="90"/>
      <c r="K1139" s="90"/>
      <c r="L1139" s="88"/>
      <c r="M1139" s="91"/>
      <c r="Q1139" s="88"/>
      <c r="V1139" s="90"/>
      <c r="W1139" s="88"/>
      <c r="AB1139" s="90"/>
      <c r="AC1139" s="89"/>
      <c r="AF1139" s="90"/>
      <c r="AH1139" s="95"/>
    </row>
    <row r="1140" spans="2:34" x14ac:dyDescent="0.25">
      <c r="B1140" s="89"/>
      <c r="J1140" s="90"/>
      <c r="K1140" s="90"/>
      <c r="L1140" s="88"/>
      <c r="M1140" s="91"/>
      <c r="Q1140" s="88"/>
      <c r="V1140" s="90"/>
      <c r="W1140" s="88"/>
      <c r="AB1140" s="90"/>
      <c r="AC1140" s="89"/>
      <c r="AF1140" s="90"/>
      <c r="AH1140" s="95"/>
    </row>
    <row r="1141" spans="2:34" x14ac:dyDescent="0.25">
      <c r="B1141" s="89"/>
      <c r="J1141" s="90"/>
      <c r="K1141" s="90"/>
      <c r="L1141" s="88"/>
      <c r="M1141" s="91"/>
      <c r="Q1141" s="88"/>
      <c r="V1141" s="90"/>
      <c r="W1141" s="88"/>
      <c r="AB1141" s="90"/>
      <c r="AC1141" s="89"/>
      <c r="AF1141" s="90"/>
      <c r="AH1141" s="95"/>
    </row>
    <row r="1142" spans="2:34" x14ac:dyDescent="0.25">
      <c r="B1142" s="89"/>
      <c r="J1142" s="90"/>
      <c r="K1142" s="90"/>
      <c r="L1142" s="88"/>
      <c r="M1142" s="91"/>
      <c r="Q1142" s="88"/>
      <c r="V1142" s="90"/>
      <c r="W1142" s="88"/>
      <c r="AB1142" s="90"/>
      <c r="AC1142" s="89"/>
      <c r="AF1142" s="90"/>
      <c r="AH1142" s="95"/>
    </row>
    <row r="1143" spans="2:34" x14ac:dyDescent="0.25">
      <c r="B1143" s="89"/>
      <c r="J1143" s="90"/>
      <c r="K1143" s="90"/>
      <c r="L1143" s="88"/>
      <c r="M1143" s="91"/>
      <c r="Q1143" s="88"/>
      <c r="V1143" s="90"/>
      <c r="W1143" s="88"/>
      <c r="AB1143" s="90"/>
      <c r="AC1143" s="89"/>
      <c r="AF1143" s="90"/>
      <c r="AH1143" s="95"/>
    </row>
    <row r="1144" spans="2:34" x14ac:dyDescent="0.25">
      <c r="B1144" s="89"/>
      <c r="J1144" s="90"/>
      <c r="K1144" s="90"/>
      <c r="L1144" s="88"/>
      <c r="M1144" s="91"/>
      <c r="Q1144" s="88"/>
      <c r="V1144" s="90"/>
      <c r="W1144" s="88"/>
      <c r="AB1144" s="90"/>
      <c r="AC1144" s="89"/>
      <c r="AF1144" s="90"/>
      <c r="AH1144" s="95"/>
    </row>
    <row r="1145" spans="2:34" x14ac:dyDescent="0.25">
      <c r="B1145" s="89"/>
      <c r="J1145" s="90"/>
      <c r="K1145" s="90"/>
      <c r="L1145" s="88"/>
      <c r="M1145" s="91"/>
      <c r="Q1145" s="88"/>
      <c r="V1145" s="90"/>
      <c r="W1145" s="88"/>
      <c r="AB1145" s="90"/>
      <c r="AC1145" s="89"/>
      <c r="AF1145" s="90"/>
      <c r="AH1145" s="95"/>
    </row>
    <row r="1146" spans="2:34" x14ac:dyDescent="0.25">
      <c r="B1146" s="89"/>
      <c r="J1146" s="90"/>
      <c r="K1146" s="90"/>
      <c r="L1146" s="88"/>
      <c r="M1146" s="91"/>
      <c r="Q1146" s="88"/>
      <c r="V1146" s="90"/>
      <c r="W1146" s="88"/>
      <c r="AB1146" s="90"/>
      <c r="AC1146" s="89"/>
      <c r="AF1146" s="90"/>
      <c r="AH1146" s="95"/>
    </row>
    <row r="1147" spans="2:34" x14ac:dyDescent="0.25">
      <c r="B1147" s="89"/>
      <c r="J1147" s="90"/>
      <c r="K1147" s="90"/>
      <c r="L1147" s="88"/>
      <c r="M1147" s="91"/>
      <c r="Q1147" s="88"/>
      <c r="V1147" s="90"/>
      <c r="W1147" s="88"/>
      <c r="AB1147" s="90"/>
      <c r="AC1147" s="89"/>
      <c r="AF1147" s="90"/>
      <c r="AH1147" s="95"/>
    </row>
    <row r="1148" spans="2:34" x14ac:dyDescent="0.25">
      <c r="B1148" s="89"/>
      <c r="J1148" s="90"/>
      <c r="K1148" s="90"/>
      <c r="L1148" s="88"/>
      <c r="M1148" s="91"/>
      <c r="Q1148" s="88"/>
      <c r="V1148" s="90"/>
      <c r="W1148" s="88"/>
      <c r="AB1148" s="90"/>
      <c r="AC1148" s="89"/>
      <c r="AF1148" s="90"/>
      <c r="AH1148" s="95"/>
    </row>
    <row r="1149" spans="2:34" x14ac:dyDescent="0.25">
      <c r="B1149" s="89"/>
      <c r="J1149" s="90"/>
      <c r="K1149" s="90"/>
      <c r="L1149" s="88"/>
      <c r="M1149" s="91"/>
      <c r="Q1149" s="88"/>
      <c r="V1149" s="90"/>
      <c r="W1149" s="88"/>
      <c r="AB1149" s="90"/>
      <c r="AC1149" s="89"/>
      <c r="AF1149" s="90"/>
      <c r="AH1149" s="95"/>
    </row>
    <row r="1150" spans="2:34" x14ac:dyDescent="0.25">
      <c r="B1150" s="89"/>
      <c r="J1150" s="90"/>
      <c r="K1150" s="90"/>
      <c r="L1150" s="88"/>
      <c r="M1150" s="91"/>
      <c r="Q1150" s="88"/>
      <c r="V1150" s="90"/>
      <c r="W1150" s="88"/>
      <c r="AB1150" s="90"/>
      <c r="AC1150" s="89"/>
      <c r="AF1150" s="90"/>
      <c r="AH1150" s="95"/>
    </row>
    <row r="1151" spans="2:34" x14ac:dyDescent="0.25">
      <c r="B1151" s="89"/>
      <c r="J1151" s="90"/>
      <c r="K1151" s="90"/>
      <c r="L1151" s="88"/>
      <c r="M1151" s="91"/>
      <c r="Q1151" s="88"/>
      <c r="V1151" s="90"/>
      <c r="W1151" s="88"/>
      <c r="AB1151" s="90"/>
      <c r="AC1151" s="89"/>
      <c r="AF1151" s="90"/>
      <c r="AH1151" s="95"/>
    </row>
    <row r="1152" spans="2:34" x14ac:dyDescent="0.25">
      <c r="B1152" s="89"/>
      <c r="J1152" s="90"/>
      <c r="K1152" s="90"/>
      <c r="L1152" s="88"/>
      <c r="M1152" s="91"/>
      <c r="Q1152" s="88"/>
      <c r="V1152" s="90"/>
      <c r="W1152" s="88"/>
      <c r="AB1152" s="90"/>
      <c r="AC1152" s="89"/>
      <c r="AF1152" s="90"/>
      <c r="AH1152" s="95"/>
    </row>
    <row r="1153" spans="2:34" x14ac:dyDescent="0.25">
      <c r="B1153" s="89"/>
      <c r="J1153" s="90"/>
      <c r="K1153" s="90"/>
      <c r="L1153" s="88"/>
      <c r="M1153" s="91"/>
      <c r="Q1153" s="88"/>
      <c r="V1153" s="90"/>
      <c r="W1153" s="88"/>
      <c r="AB1153" s="90"/>
      <c r="AC1153" s="89"/>
      <c r="AF1153" s="90"/>
      <c r="AH1153" s="95"/>
    </row>
    <row r="1154" spans="2:34" x14ac:dyDescent="0.25">
      <c r="B1154" s="89"/>
      <c r="J1154" s="90"/>
      <c r="K1154" s="90"/>
      <c r="L1154" s="88"/>
      <c r="M1154" s="91"/>
      <c r="Q1154" s="88"/>
      <c r="V1154" s="90"/>
      <c r="W1154" s="88"/>
      <c r="AB1154" s="90"/>
      <c r="AC1154" s="89"/>
      <c r="AF1154" s="90"/>
      <c r="AH1154" s="95"/>
    </row>
    <row r="1155" spans="2:34" x14ac:dyDescent="0.25">
      <c r="B1155" s="89"/>
      <c r="J1155" s="90"/>
      <c r="K1155" s="90"/>
      <c r="L1155" s="88"/>
      <c r="M1155" s="91"/>
      <c r="Q1155" s="88"/>
      <c r="V1155" s="90"/>
      <c r="W1155" s="88"/>
      <c r="AB1155" s="90"/>
      <c r="AC1155" s="89"/>
      <c r="AF1155" s="90"/>
      <c r="AH1155" s="95"/>
    </row>
    <row r="1156" spans="2:34" x14ac:dyDescent="0.25">
      <c r="B1156" s="89"/>
      <c r="J1156" s="90"/>
      <c r="K1156" s="90"/>
      <c r="L1156" s="88"/>
      <c r="M1156" s="91"/>
      <c r="Q1156" s="88"/>
      <c r="V1156" s="90"/>
      <c r="W1156" s="88"/>
      <c r="AB1156" s="90"/>
      <c r="AC1156" s="89"/>
      <c r="AF1156" s="90"/>
      <c r="AH1156" s="95"/>
    </row>
    <row r="1157" spans="2:34" x14ac:dyDescent="0.25">
      <c r="B1157" s="89"/>
      <c r="J1157" s="90"/>
      <c r="K1157" s="90"/>
      <c r="L1157" s="88"/>
      <c r="M1157" s="91"/>
      <c r="Q1157" s="88"/>
      <c r="V1157" s="90"/>
      <c r="W1157" s="88"/>
      <c r="AB1157" s="90"/>
      <c r="AC1157" s="89"/>
      <c r="AF1157" s="90"/>
      <c r="AH1157" s="95"/>
    </row>
    <row r="1158" spans="2:34" x14ac:dyDescent="0.25">
      <c r="B1158" s="89"/>
      <c r="J1158" s="90"/>
      <c r="K1158" s="90"/>
      <c r="L1158" s="88"/>
      <c r="M1158" s="91"/>
      <c r="Q1158" s="88"/>
      <c r="V1158" s="90"/>
      <c r="W1158" s="88"/>
      <c r="AB1158" s="90"/>
      <c r="AC1158" s="89"/>
      <c r="AF1158" s="90"/>
      <c r="AH1158" s="95"/>
    </row>
    <row r="1159" spans="2:34" x14ac:dyDescent="0.25">
      <c r="B1159" s="89"/>
      <c r="J1159" s="90"/>
      <c r="K1159" s="90"/>
      <c r="L1159" s="88"/>
      <c r="M1159" s="91"/>
      <c r="Q1159" s="88"/>
      <c r="V1159" s="90"/>
      <c r="W1159" s="88"/>
      <c r="AB1159" s="90"/>
      <c r="AC1159" s="89"/>
      <c r="AF1159" s="90"/>
      <c r="AH1159" s="95"/>
    </row>
    <row r="1160" spans="2:34" x14ac:dyDescent="0.25">
      <c r="B1160" s="89"/>
      <c r="J1160" s="90"/>
      <c r="K1160" s="90"/>
      <c r="L1160" s="88"/>
      <c r="M1160" s="91"/>
      <c r="Q1160" s="88"/>
      <c r="V1160" s="90"/>
      <c r="W1160" s="88"/>
      <c r="AB1160" s="90"/>
      <c r="AC1160" s="89"/>
      <c r="AF1160" s="90"/>
      <c r="AH1160" s="95"/>
    </row>
    <row r="1161" spans="2:34" x14ac:dyDescent="0.25">
      <c r="B1161" s="89"/>
      <c r="J1161" s="90"/>
      <c r="K1161" s="90"/>
      <c r="L1161" s="88"/>
      <c r="M1161" s="91"/>
      <c r="Q1161" s="88"/>
      <c r="V1161" s="90"/>
      <c r="W1161" s="88"/>
      <c r="AB1161" s="90"/>
      <c r="AC1161" s="89"/>
      <c r="AF1161" s="90"/>
      <c r="AH1161" s="95"/>
    </row>
    <row r="1162" spans="2:34" x14ac:dyDescent="0.25">
      <c r="B1162" s="89"/>
      <c r="J1162" s="90"/>
      <c r="K1162" s="90"/>
      <c r="L1162" s="88"/>
      <c r="M1162" s="91"/>
      <c r="Q1162" s="88"/>
      <c r="V1162" s="90"/>
      <c r="W1162" s="88"/>
      <c r="AB1162" s="90"/>
      <c r="AC1162" s="89"/>
      <c r="AF1162" s="90"/>
      <c r="AH1162" s="95"/>
    </row>
    <row r="1163" spans="2:34" x14ac:dyDescent="0.25">
      <c r="B1163" s="89"/>
      <c r="J1163" s="90"/>
      <c r="K1163" s="90"/>
      <c r="L1163" s="88"/>
      <c r="M1163" s="91"/>
      <c r="Q1163" s="88"/>
      <c r="V1163" s="90"/>
      <c r="W1163" s="88"/>
      <c r="AB1163" s="90"/>
      <c r="AC1163" s="89"/>
      <c r="AF1163" s="90"/>
      <c r="AH1163" s="95"/>
    </row>
    <row r="1164" spans="2:34" x14ac:dyDescent="0.25">
      <c r="B1164" s="89"/>
      <c r="J1164" s="90"/>
      <c r="K1164" s="90"/>
      <c r="L1164" s="88"/>
      <c r="M1164" s="91"/>
      <c r="Q1164" s="88"/>
      <c r="V1164" s="90"/>
      <c r="W1164" s="88"/>
      <c r="AB1164" s="90"/>
      <c r="AC1164" s="89"/>
      <c r="AF1164" s="90"/>
      <c r="AH1164" s="95"/>
    </row>
    <row r="1165" spans="2:34" x14ac:dyDescent="0.25">
      <c r="B1165" s="89"/>
      <c r="J1165" s="90"/>
      <c r="K1165" s="90"/>
      <c r="L1165" s="88"/>
      <c r="M1165" s="91"/>
      <c r="Q1165" s="88"/>
      <c r="V1165" s="90"/>
      <c r="W1165" s="88"/>
      <c r="AB1165" s="90"/>
      <c r="AC1165" s="89"/>
      <c r="AF1165" s="90"/>
      <c r="AH1165" s="95"/>
    </row>
    <row r="1166" spans="2:34" x14ac:dyDescent="0.25">
      <c r="B1166" s="89"/>
      <c r="J1166" s="90"/>
      <c r="K1166" s="90"/>
      <c r="L1166" s="88"/>
      <c r="M1166" s="91"/>
      <c r="Q1166" s="88"/>
      <c r="V1166" s="90"/>
      <c r="W1166" s="88"/>
      <c r="AB1166" s="90"/>
      <c r="AC1166" s="89"/>
      <c r="AF1166" s="90"/>
      <c r="AH1166" s="95"/>
    </row>
    <row r="1167" spans="2:34" x14ac:dyDescent="0.25">
      <c r="B1167" s="89"/>
      <c r="J1167" s="90"/>
      <c r="K1167" s="90"/>
      <c r="L1167" s="88"/>
      <c r="M1167" s="91"/>
      <c r="Q1167" s="88"/>
      <c r="V1167" s="90"/>
      <c r="W1167" s="88"/>
      <c r="AB1167" s="90"/>
      <c r="AC1167" s="89"/>
      <c r="AF1167" s="90"/>
      <c r="AH1167" s="95"/>
    </row>
    <row r="1168" spans="2:34" x14ac:dyDescent="0.25">
      <c r="B1168" s="89"/>
      <c r="J1168" s="90"/>
      <c r="K1168" s="90"/>
      <c r="L1168" s="88"/>
      <c r="M1168" s="91"/>
      <c r="Q1168" s="88"/>
      <c r="V1168" s="90"/>
      <c r="W1168" s="88"/>
      <c r="AB1168" s="90"/>
      <c r="AC1168" s="89"/>
      <c r="AF1168" s="90"/>
      <c r="AH1168" s="95"/>
    </row>
    <row r="1169" spans="2:34" x14ac:dyDescent="0.25">
      <c r="B1169" s="89"/>
      <c r="J1169" s="90"/>
      <c r="K1169" s="90"/>
      <c r="L1169" s="88"/>
      <c r="M1169" s="91"/>
      <c r="Q1169" s="88"/>
      <c r="V1169" s="90"/>
      <c r="W1169" s="88"/>
      <c r="AB1169" s="90"/>
      <c r="AC1169" s="89"/>
      <c r="AF1169" s="90"/>
      <c r="AH1169" s="95"/>
    </row>
    <row r="1170" spans="2:34" x14ac:dyDescent="0.25">
      <c r="B1170" s="89"/>
      <c r="J1170" s="90"/>
      <c r="K1170" s="90"/>
      <c r="L1170" s="88"/>
      <c r="M1170" s="91"/>
      <c r="Q1170" s="88"/>
      <c r="V1170" s="90"/>
      <c r="W1170" s="88"/>
      <c r="AB1170" s="90"/>
      <c r="AC1170" s="89"/>
      <c r="AF1170" s="90"/>
      <c r="AH1170" s="95"/>
    </row>
    <row r="1171" spans="2:34" x14ac:dyDescent="0.25">
      <c r="B1171" s="89"/>
      <c r="J1171" s="90"/>
      <c r="K1171" s="90"/>
      <c r="L1171" s="88"/>
      <c r="M1171" s="91"/>
      <c r="Q1171" s="88"/>
      <c r="V1171" s="90"/>
      <c r="W1171" s="88"/>
      <c r="AB1171" s="90"/>
      <c r="AC1171" s="89"/>
      <c r="AF1171" s="90"/>
      <c r="AH1171" s="95"/>
    </row>
    <row r="1172" spans="2:34" x14ac:dyDescent="0.25">
      <c r="B1172" s="89"/>
      <c r="J1172" s="90"/>
      <c r="K1172" s="90"/>
      <c r="L1172" s="88"/>
      <c r="M1172" s="91"/>
      <c r="Q1172" s="88"/>
      <c r="V1172" s="90"/>
      <c r="W1172" s="88"/>
      <c r="AB1172" s="90"/>
      <c r="AC1172" s="89"/>
      <c r="AF1172" s="90"/>
      <c r="AH1172" s="95"/>
    </row>
    <row r="1173" spans="2:34" x14ac:dyDescent="0.25">
      <c r="B1173" s="89"/>
      <c r="J1173" s="90"/>
      <c r="K1173" s="90"/>
      <c r="L1173" s="88"/>
      <c r="M1173" s="91"/>
      <c r="Q1173" s="88"/>
      <c r="V1173" s="90"/>
      <c r="W1173" s="88"/>
      <c r="AB1173" s="90"/>
      <c r="AC1173" s="89"/>
      <c r="AF1173" s="90"/>
      <c r="AH1173" s="95"/>
    </row>
    <row r="1174" spans="2:34" x14ac:dyDescent="0.25">
      <c r="B1174" s="89"/>
      <c r="J1174" s="90"/>
      <c r="K1174" s="90"/>
      <c r="L1174" s="88"/>
      <c r="M1174" s="91"/>
      <c r="Q1174" s="88"/>
      <c r="V1174" s="90"/>
      <c r="W1174" s="88"/>
      <c r="AB1174" s="90"/>
      <c r="AC1174" s="89"/>
      <c r="AF1174" s="90"/>
      <c r="AH1174" s="95"/>
    </row>
    <row r="1175" spans="2:34" x14ac:dyDescent="0.25">
      <c r="B1175" s="89"/>
      <c r="J1175" s="90"/>
      <c r="K1175" s="90"/>
      <c r="L1175" s="88"/>
      <c r="M1175" s="91"/>
      <c r="Q1175" s="88"/>
      <c r="V1175" s="90"/>
      <c r="W1175" s="88"/>
      <c r="AB1175" s="90"/>
      <c r="AC1175" s="89"/>
      <c r="AF1175" s="90"/>
      <c r="AH1175" s="95"/>
    </row>
    <row r="1176" spans="2:34" x14ac:dyDescent="0.25">
      <c r="B1176" s="89"/>
      <c r="J1176" s="90"/>
      <c r="K1176" s="90"/>
      <c r="L1176" s="88"/>
      <c r="M1176" s="91"/>
      <c r="Q1176" s="88"/>
      <c r="V1176" s="90"/>
      <c r="W1176" s="88"/>
      <c r="AB1176" s="90"/>
      <c r="AC1176" s="89"/>
      <c r="AF1176" s="90"/>
      <c r="AH1176" s="95"/>
    </row>
    <row r="1177" spans="2:34" x14ac:dyDescent="0.25">
      <c r="B1177" s="89"/>
      <c r="J1177" s="90"/>
      <c r="K1177" s="90"/>
      <c r="L1177" s="88"/>
      <c r="M1177" s="91"/>
      <c r="Q1177" s="88"/>
      <c r="V1177" s="90"/>
      <c r="W1177" s="88"/>
      <c r="AB1177" s="90"/>
      <c r="AC1177" s="89"/>
      <c r="AF1177" s="90"/>
      <c r="AH1177" s="95"/>
    </row>
    <row r="1178" spans="2:34" x14ac:dyDescent="0.25">
      <c r="B1178" s="89"/>
      <c r="J1178" s="90"/>
      <c r="K1178" s="90"/>
      <c r="L1178" s="88"/>
      <c r="M1178" s="91"/>
      <c r="Q1178" s="88"/>
      <c r="V1178" s="90"/>
      <c r="W1178" s="88"/>
      <c r="AB1178" s="90"/>
      <c r="AC1178" s="89"/>
      <c r="AF1178" s="90"/>
      <c r="AH1178" s="95"/>
    </row>
    <row r="1179" spans="2:34" x14ac:dyDescent="0.25">
      <c r="B1179" s="89"/>
      <c r="J1179" s="90"/>
      <c r="K1179" s="90"/>
      <c r="L1179" s="88"/>
      <c r="M1179" s="91"/>
      <c r="Q1179" s="88"/>
      <c r="V1179" s="90"/>
      <c r="W1179" s="88"/>
      <c r="AB1179" s="90"/>
      <c r="AC1179" s="89"/>
      <c r="AF1179" s="90"/>
      <c r="AH1179" s="95"/>
    </row>
    <row r="1180" spans="2:34" x14ac:dyDescent="0.25">
      <c r="B1180" s="89"/>
      <c r="J1180" s="90"/>
      <c r="K1180" s="90"/>
      <c r="L1180" s="88"/>
      <c r="M1180" s="91"/>
      <c r="Q1180" s="88"/>
      <c r="V1180" s="90"/>
      <c r="W1180" s="88"/>
      <c r="AB1180" s="90"/>
      <c r="AC1180" s="89"/>
      <c r="AF1180" s="90"/>
      <c r="AH1180" s="95"/>
    </row>
    <row r="1181" spans="2:34" x14ac:dyDescent="0.25">
      <c r="B1181" s="89"/>
      <c r="J1181" s="90"/>
      <c r="K1181" s="90"/>
      <c r="L1181" s="88"/>
      <c r="M1181" s="91"/>
      <c r="Q1181" s="88"/>
      <c r="V1181" s="90"/>
      <c r="W1181" s="88"/>
      <c r="AB1181" s="90"/>
      <c r="AC1181" s="89"/>
      <c r="AF1181" s="90"/>
      <c r="AH1181" s="95"/>
    </row>
    <row r="1182" spans="2:34" x14ac:dyDescent="0.25">
      <c r="B1182" s="89"/>
      <c r="J1182" s="90"/>
      <c r="K1182" s="90"/>
      <c r="L1182" s="88"/>
      <c r="M1182" s="91"/>
      <c r="Q1182" s="88"/>
      <c r="V1182" s="90"/>
      <c r="W1182" s="88"/>
      <c r="AB1182" s="90"/>
      <c r="AC1182" s="89"/>
      <c r="AF1182" s="90"/>
      <c r="AH1182" s="95"/>
    </row>
    <row r="1183" spans="2:34" x14ac:dyDescent="0.25">
      <c r="B1183" s="89"/>
      <c r="J1183" s="90"/>
      <c r="K1183" s="90"/>
      <c r="L1183" s="88"/>
      <c r="M1183" s="91"/>
      <c r="Q1183" s="88"/>
      <c r="V1183" s="90"/>
      <c r="W1183" s="88"/>
      <c r="AB1183" s="90"/>
      <c r="AC1183" s="89"/>
      <c r="AF1183" s="90"/>
      <c r="AH1183" s="95"/>
    </row>
    <row r="1184" spans="2:34" x14ac:dyDescent="0.25">
      <c r="B1184" s="89"/>
      <c r="J1184" s="90"/>
      <c r="K1184" s="90"/>
      <c r="L1184" s="88"/>
      <c r="M1184" s="91"/>
      <c r="Q1184" s="88"/>
      <c r="V1184" s="90"/>
      <c r="W1184" s="88"/>
      <c r="AB1184" s="90"/>
      <c r="AC1184" s="89"/>
      <c r="AF1184" s="90"/>
      <c r="AH1184" s="95"/>
    </row>
    <row r="1185" spans="2:34" x14ac:dyDescent="0.25">
      <c r="B1185" s="89"/>
      <c r="J1185" s="90"/>
      <c r="K1185" s="90"/>
      <c r="L1185" s="88"/>
      <c r="M1185" s="91"/>
      <c r="Q1185" s="88"/>
      <c r="V1185" s="90"/>
      <c r="W1185" s="88"/>
      <c r="AB1185" s="90"/>
      <c r="AC1185" s="89"/>
      <c r="AF1185" s="90"/>
      <c r="AH1185" s="95"/>
    </row>
    <row r="1186" spans="2:34" x14ac:dyDescent="0.25">
      <c r="B1186" s="89"/>
      <c r="J1186" s="90"/>
      <c r="K1186" s="90"/>
      <c r="L1186" s="88"/>
      <c r="M1186" s="91"/>
      <c r="Q1186" s="88"/>
      <c r="V1186" s="90"/>
      <c r="W1186" s="88"/>
      <c r="AB1186" s="90"/>
      <c r="AC1186" s="89"/>
      <c r="AF1186" s="90"/>
      <c r="AH1186" s="95"/>
    </row>
    <row r="1187" spans="2:34" x14ac:dyDescent="0.25">
      <c r="B1187" s="89"/>
      <c r="J1187" s="90"/>
      <c r="K1187" s="90"/>
      <c r="L1187" s="88"/>
      <c r="M1187" s="91"/>
      <c r="Q1187" s="88"/>
      <c r="V1187" s="90"/>
      <c r="W1187" s="88"/>
      <c r="AB1187" s="90"/>
      <c r="AC1187" s="89"/>
      <c r="AF1187" s="90"/>
      <c r="AH1187" s="95"/>
    </row>
    <row r="1188" spans="2:34" x14ac:dyDescent="0.25">
      <c r="B1188" s="89"/>
      <c r="J1188" s="90"/>
      <c r="K1188" s="90"/>
      <c r="L1188" s="88"/>
      <c r="M1188" s="91"/>
      <c r="Q1188" s="88"/>
      <c r="V1188" s="90"/>
      <c r="W1188" s="88"/>
      <c r="AB1188" s="90"/>
      <c r="AC1188" s="89"/>
      <c r="AF1188" s="90"/>
      <c r="AH1188" s="95"/>
    </row>
    <row r="1189" spans="2:34" x14ac:dyDescent="0.25">
      <c r="B1189" s="89"/>
      <c r="J1189" s="90"/>
      <c r="K1189" s="90"/>
      <c r="L1189" s="88"/>
      <c r="M1189" s="91"/>
      <c r="Q1189" s="88"/>
      <c r="V1189" s="90"/>
      <c r="W1189" s="88"/>
      <c r="AB1189" s="90"/>
      <c r="AC1189" s="89"/>
      <c r="AF1189" s="90"/>
      <c r="AH1189" s="95"/>
    </row>
    <row r="1190" spans="2:34" x14ac:dyDescent="0.25">
      <c r="B1190" s="89"/>
      <c r="J1190" s="90"/>
      <c r="K1190" s="90"/>
      <c r="L1190" s="88"/>
      <c r="M1190" s="91"/>
      <c r="Q1190" s="88"/>
      <c r="V1190" s="90"/>
      <c r="W1190" s="88"/>
      <c r="AB1190" s="90"/>
      <c r="AC1190" s="89"/>
      <c r="AF1190" s="90"/>
      <c r="AH1190" s="95"/>
    </row>
    <row r="1191" spans="2:34" x14ac:dyDescent="0.25">
      <c r="B1191" s="89"/>
      <c r="J1191" s="90"/>
      <c r="K1191" s="90"/>
      <c r="L1191" s="88"/>
      <c r="M1191" s="91"/>
      <c r="Q1191" s="88"/>
      <c r="V1191" s="90"/>
      <c r="W1191" s="88"/>
      <c r="AB1191" s="90"/>
      <c r="AC1191" s="89"/>
      <c r="AF1191" s="90"/>
      <c r="AH1191" s="95"/>
    </row>
    <row r="1192" spans="2:34" x14ac:dyDescent="0.25">
      <c r="B1192" s="89"/>
      <c r="J1192" s="90"/>
      <c r="K1192" s="90"/>
      <c r="L1192" s="88"/>
      <c r="M1192" s="91"/>
      <c r="Q1192" s="88"/>
      <c r="V1192" s="90"/>
      <c r="W1192" s="88"/>
      <c r="AB1192" s="90"/>
      <c r="AC1192" s="89"/>
      <c r="AF1192" s="90"/>
      <c r="AH1192" s="95"/>
    </row>
    <row r="1193" spans="2:34" x14ac:dyDescent="0.25">
      <c r="B1193" s="89"/>
      <c r="J1193" s="90"/>
      <c r="K1193" s="90"/>
      <c r="L1193" s="88"/>
      <c r="M1193" s="91"/>
      <c r="Q1193" s="88"/>
      <c r="V1193" s="90"/>
      <c r="W1193" s="88"/>
      <c r="AB1193" s="90"/>
      <c r="AC1193" s="89"/>
      <c r="AF1193" s="90"/>
      <c r="AH1193" s="95"/>
    </row>
    <row r="1194" spans="2:34" x14ac:dyDescent="0.25">
      <c r="B1194" s="89"/>
      <c r="J1194" s="90"/>
      <c r="K1194" s="90"/>
      <c r="L1194" s="88"/>
      <c r="M1194" s="91"/>
      <c r="Q1194" s="88"/>
      <c r="V1194" s="90"/>
      <c r="W1194" s="88"/>
      <c r="AB1194" s="90"/>
      <c r="AC1194" s="89"/>
      <c r="AF1194" s="90"/>
      <c r="AH1194" s="95"/>
    </row>
    <row r="1195" spans="2:34" x14ac:dyDescent="0.25">
      <c r="B1195" s="89"/>
      <c r="J1195" s="90"/>
      <c r="K1195" s="90"/>
      <c r="L1195" s="88"/>
      <c r="M1195" s="91"/>
      <c r="Q1195" s="88"/>
      <c r="V1195" s="90"/>
      <c r="W1195" s="88"/>
      <c r="AB1195" s="90"/>
      <c r="AC1195" s="89"/>
      <c r="AF1195" s="90"/>
      <c r="AH1195" s="95"/>
    </row>
    <row r="1196" spans="2:34" x14ac:dyDescent="0.25">
      <c r="B1196" s="89"/>
      <c r="J1196" s="90"/>
      <c r="K1196" s="90"/>
      <c r="L1196" s="88"/>
      <c r="M1196" s="91"/>
      <c r="Q1196" s="88"/>
      <c r="V1196" s="90"/>
      <c r="W1196" s="88"/>
      <c r="AB1196" s="90"/>
      <c r="AC1196" s="89"/>
      <c r="AF1196" s="90"/>
      <c r="AH1196" s="95"/>
    </row>
    <row r="1197" spans="2:34" x14ac:dyDescent="0.25">
      <c r="B1197" s="89"/>
      <c r="J1197" s="90"/>
      <c r="K1197" s="90"/>
      <c r="L1197" s="88"/>
      <c r="M1197" s="91"/>
      <c r="Q1197" s="88"/>
      <c r="V1197" s="90"/>
      <c r="W1197" s="88"/>
      <c r="AB1197" s="90"/>
      <c r="AC1197" s="89"/>
      <c r="AF1197" s="90"/>
      <c r="AH1197" s="95"/>
    </row>
    <row r="1198" spans="2:34" x14ac:dyDescent="0.25">
      <c r="B1198" s="89"/>
      <c r="J1198" s="90"/>
      <c r="K1198" s="90"/>
      <c r="L1198" s="88"/>
      <c r="M1198" s="91"/>
      <c r="Q1198" s="88"/>
      <c r="V1198" s="90"/>
      <c r="W1198" s="88"/>
      <c r="AB1198" s="90"/>
      <c r="AC1198" s="89"/>
      <c r="AF1198" s="90"/>
      <c r="AH1198" s="95"/>
    </row>
    <row r="1199" spans="2:34" x14ac:dyDescent="0.25">
      <c r="B1199" s="89"/>
      <c r="J1199" s="90"/>
      <c r="K1199" s="90"/>
      <c r="L1199" s="88"/>
      <c r="M1199" s="91"/>
      <c r="Q1199" s="88"/>
      <c r="V1199" s="90"/>
      <c r="W1199" s="88"/>
      <c r="AB1199" s="90"/>
      <c r="AC1199" s="89"/>
      <c r="AF1199" s="90"/>
      <c r="AH1199" s="95"/>
    </row>
    <row r="1200" spans="2:34" x14ac:dyDescent="0.25">
      <c r="B1200" s="89"/>
      <c r="J1200" s="90"/>
      <c r="K1200" s="90"/>
      <c r="L1200" s="88"/>
      <c r="M1200" s="91"/>
      <c r="Q1200" s="88"/>
      <c r="V1200" s="90"/>
      <c r="W1200" s="88"/>
      <c r="AB1200" s="90"/>
      <c r="AC1200" s="89"/>
      <c r="AF1200" s="90"/>
      <c r="AH1200" s="95"/>
    </row>
    <row r="1201" spans="2:34" x14ac:dyDescent="0.25">
      <c r="B1201" s="89"/>
      <c r="J1201" s="90"/>
      <c r="K1201" s="90"/>
      <c r="L1201" s="88"/>
      <c r="M1201" s="91"/>
      <c r="Q1201" s="88"/>
      <c r="V1201" s="90"/>
      <c r="W1201" s="88"/>
      <c r="AB1201" s="90"/>
      <c r="AC1201" s="89"/>
      <c r="AF1201" s="90"/>
      <c r="AH1201" s="95"/>
    </row>
    <row r="1202" spans="2:34" x14ac:dyDescent="0.25">
      <c r="B1202" s="89"/>
      <c r="J1202" s="90"/>
      <c r="K1202" s="90"/>
      <c r="L1202" s="88"/>
      <c r="M1202" s="91"/>
      <c r="Q1202" s="88"/>
      <c r="V1202" s="90"/>
      <c r="W1202" s="88"/>
      <c r="AB1202" s="90"/>
      <c r="AC1202" s="89"/>
      <c r="AF1202" s="90"/>
      <c r="AH1202" s="95"/>
    </row>
    <row r="1203" spans="2:34" x14ac:dyDescent="0.25">
      <c r="B1203" s="89"/>
      <c r="J1203" s="90"/>
      <c r="K1203" s="90"/>
      <c r="L1203" s="88"/>
      <c r="M1203" s="91"/>
      <c r="Q1203" s="88"/>
      <c r="V1203" s="90"/>
      <c r="W1203" s="88"/>
      <c r="AB1203" s="90"/>
      <c r="AC1203" s="89"/>
      <c r="AF1203" s="90"/>
      <c r="AH1203" s="95"/>
    </row>
    <row r="1204" spans="2:34" x14ac:dyDescent="0.25">
      <c r="B1204" s="89"/>
      <c r="J1204" s="90"/>
      <c r="K1204" s="90"/>
      <c r="L1204" s="88"/>
      <c r="M1204" s="91"/>
      <c r="Q1204" s="88"/>
      <c r="V1204" s="90"/>
      <c r="W1204" s="88"/>
      <c r="AB1204" s="90"/>
      <c r="AC1204" s="89"/>
      <c r="AF1204" s="90"/>
      <c r="AH1204" s="95"/>
    </row>
    <row r="1205" spans="2:34" x14ac:dyDescent="0.25">
      <c r="B1205" s="89"/>
      <c r="J1205" s="90"/>
      <c r="K1205" s="90"/>
      <c r="L1205" s="88"/>
      <c r="M1205" s="91"/>
      <c r="Q1205" s="88"/>
      <c r="V1205" s="90"/>
      <c r="W1205" s="88"/>
      <c r="AB1205" s="90"/>
      <c r="AC1205" s="89"/>
      <c r="AF1205" s="90"/>
      <c r="AH1205" s="95"/>
    </row>
    <row r="1206" spans="2:34" x14ac:dyDescent="0.25">
      <c r="B1206" s="89"/>
      <c r="J1206" s="90"/>
      <c r="K1206" s="90"/>
      <c r="L1206" s="88"/>
      <c r="M1206" s="91"/>
      <c r="Q1206" s="88"/>
      <c r="V1206" s="90"/>
      <c r="W1206" s="88"/>
      <c r="AB1206" s="90"/>
      <c r="AC1206" s="89"/>
      <c r="AF1206" s="90"/>
      <c r="AH1206" s="95"/>
    </row>
    <row r="1207" spans="2:34" x14ac:dyDescent="0.25">
      <c r="B1207" s="89"/>
      <c r="J1207" s="90"/>
      <c r="K1207" s="90"/>
      <c r="L1207" s="88"/>
      <c r="M1207" s="91"/>
      <c r="Q1207" s="88"/>
      <c r="V1207" s="90"/>
      <c r="W1207" s="88"/>
      <c r="AB1207" s="90"/>
      <c r="AC1207" s="89"/>
      <c r="AF1207" s="90"/>
      <c r="AH1207" s="95"/>
    </row>
    <row r="1208" spans="2:34" x14ac:dyDescent="0.25">
      <c r="B1208" s="89"/>
      <c r="J1208" s="90"/>
      <c r="K1208" s="90"/>
      <c r="L1208" s="88"/>
      <c r="M1208" s="91"/>
      <c r="Q1208" s="88"/>
      <c r="V1208" s="90"/>
      <c r="W1208" s="88"/>
      <c r="AB1208" s="90"/>
      <c r="AC1208" s="89"/>
      <c r="AF1208" s="90"/>
      <c r="AH1208" s="95"/>
    </row>
    <row r="1209" spans="2:34" x14ac:dyDescent="0.25">
      <c r="B1209" s="89"/>
      <c r="J1209" s="90"/>
      <c r="K1209" s="90"/>
      <c r="L1209" s="88"/>
      <c r="M1209" s="91"/>
      <c r="Q1209" s="88"/>
      <c r="V1209" s="90"/>
      <c r="W1209" s="88"/>
      <c r="AB1209" s="90"/>
      <c r="AC1209" s="89"/>
      <c r="AF1209" s="90"/>
      <c r="AH1209" s="95"/>
    </row>
    <row r="1210" spans="2:34" x14ac:dyDescent="0.25">
      <c r="B1210" s="89"/>
      <c r="J1210" s="90"/>
      <c r="K1210" s="90"/>
      <c r="L1210" s="88"/>
      <c r="M1210" s="91"/>
      <c r="Q1210" s="88"/>
      <c r="V1210" s="90"/>
      <c r="W1210" s="88"/>
      <c r="AB1210" s="90"/>
      <c r="AC1210" s="89"/>
      <c r="AF1210" s="90"/>
      <c r="AH1210" s="95"/>
    </row>
    <row r="1211" spans="2:34" x14ac:dyDescent="0.25">
      <c r="B1211" s="89"/>
      <c r="J1211" s="90"/>
      <c r="K1211" s="90"/>
      <c r="L1211" s="88"/>
      <c r="M1211" s="91"/>
      <c r="Q1211" s="88"/>
      <c r="V1211" s="90"/>
      <c r="W1211" s="88"/>
      <c r="AB1211" s="90"/>
      <c r="AC1211" s="89"/>
      <c r="AF1211" s="90"/>
      <c r="AH1211" s="95"/>
    </row>
    <row r="1212" spans="2:34" x14ac:dyDescent="0.25">
      <c r="B1212" s="89"/>
      <c r="J1212" s="90"/>
      <c r="K1212" s="90"/>
      <c r="L1212" s="88"/>
      <c r="M1212" s="91"/>
      <c r="Q1212" s="88"/>
      <c r="V1212" s="90"/>
      <c r="W1212" s="88"/>
      <c r="AB1212" s="90"/>
      <c r="AC1212" s="89"/>
      <c r="AF1212" s="90"/>
      <c r="AH1212" s="95"/>
    </row>
    <row r="1213" spans="2:34" x14ac:dyDescent="0.25">
      <c r="B1213" s="89"/>
      <c r="J1213" s="90"/>
      <c r="K1213" s="90"/>
      <c r="L1213" s="88"/>
      <c r="M1213" s="91"/>
      <c r="Q1213" s="88"/>
      <c r="V1213" s="90"/>
      <c r="W1213" s="88"/>
      <c r="AB1213" s="90"/>
      <c r="AC1213" s="89"/>
      <c r="AF1213" s="90"/>
      <c r="AH1213" s="95"/>
    </row>
    <row r="1214" spans="2:34" x14ac:dyDescent="0.25">
      <c r="B1214" s="89"/>
      <c r="J1214" s="90"/>
      <c r="K1214" s="90"/>
      <c r="L1214" s="88"/>
      <c r="M1214" s="91"/>
      <c r="Q1214" s="88"/>
      <c r="V1214" s="90"/>
      <c r="W1214" s="88"/>
      <c r="AB1214" s="90"/>
      <c r="AC1214" s="89"/>
      <c r="AF1214" s="90"/>
      <c r="AH1214" s="95"/>
    </row>
    <row r="1215" spans="2:34" x14ac:dyDescent="0.25">
      <c r="B1215" s="89"/>
      <c r="J1215" s="90"/>
      <c r="K1215" s="90"/>
      <c r="L1215" s="88"/>
      <c r="M1215" s="91"/>
      <c r="Q1215" s="88"/>
      <c r="V1215" s="90"/>
      <c r="W1215" s="88"/>
      <c r="AB1215" s="90"/>
      <c r="AC1215" s="89"/>
      <c r="AF1215" s="90"/>
      <c r="AH1215" s="95"/>
    </row>
    <row r="1216" spans="2:34" x14ac:dyDescent="0.25">
      <c r="B1216" s="89"/>
      <c r="J1216" s="90"/>
      <c r="K1216" s="90"/>
      <c r="L1216" s="88"/>
      <c r="M1216" s="91"/>
      <c r="Q1216" s="88"/>
      <c r="V1216" s="90"/>
      <c r="W1216" s="88"/>
      <c r="AB1216" s="90"/>
      <c r="AC1216" s="89"/>
      <c r="AF1216" s="90"/>
      <c r="AH1216" s="95"/>
    </row>
    <row r="1217" spans="2:34" x14ac:dyDescent="0.25">
      <c r="B1217" s="89"/>
      <c r="J1217" s="90"/>
      <c r="K1217" s="90"/>
      <c r="L1217" s="88"/>
      <c r="M1217" s="91"/>
      <c r="Q1217" s="88"/>
      <c r="V1217" s="90"/>
      <c r="W1217" s="88"/>
      <c r="AB1217" s="90"/>
      <c r="AC1217" s="89"/>
      <c r="AF1217" s="90"/>
      <c r="AH1217" s="95"/>
    </row>
    <row r="1218" spans="2:34" x14ac:dyDescent="0.25">
      <c r="B1218" s="89"/>
      <c r="J1218" s="90"/>
      <c r="K1218" s="90"/>
      <c r="L1218" s="88"/>
      <c r="M1218" s="91"/>
      <c r="Q1218" s="88"/>
      <c r="V1218" s="90"/>
      <c r="W1218" s="88"/>
      <c r="AB1218" s="90"/>
      <c r="AC1218" s="89"/>
      <c r="AF1218" s="90"/>
      <c r="AH1218" s="95"/>
    </row>
    <row r="1219" spans="2:34" x14ac:dyDescent="0.25">
      <c r="B1219" s="89"/>
      <c r="J1219" s="90"/>
      <c r="K1219" s="90"/>
      <c r="L1219" s="88"/>
      <c r="M1219" s="91"/>
      <c r="Q1219" s="88"/>
      <c r="V1219" s="90"/>
      <c r="W1219" s="88"/>
      <c r="AB1219" s="90"/>
      <c r="AC1219" s="89"/>
      <c r="AF1219" s="90"/>
      <c r="AH1219" s="95"/>
    </row>
    <row r="1220" spans="2:34" x14ac:dyDescent="0.25">
      <c r="B1220" s="89"/>
      <c r="J1220" s="90"/>
      <c r="K1220" s="90"/>
      <c r="L1220" s="88"/>
      <c r="M1220" s="91"/>
      <c r="Q1220" s="88"/>
      <c r="V1220" s="90"/>
      <c r="W1220" s="88"/>
      <c r="AB1220" s="90"/>
      <c r="AC1220" s="89"/>
      <c r="AF1220" s="90"/>
      <c r="AH1220" s="95"/>
    </row>
    <row r="1221" spans="2:34" x14ac:dyDescent="0.25">
      <c r="B1221" s="89"/>
      <c r="J1221" s="90"/>
      <c r="K1221" s="90"/>
      <c r="L1221" s="88"/>
      <c r="M1221" s="91"/>
      <c r="Q1221" s="88"/>
      <c r="V1221" s="90"/>
      <c r="W1221" s="88"/>
      <c r="AB1221" s="90"/>
      <c r="AC1221" s="89"/>
      <c r="AF1221" s="90"/>
      <c r="AH1221" s="95"/>
    </row>
    <row r="1222" spans="2:34" x14ac:dyDescent="0.25">
      <c r="B1222" s="89"/>
      <c r="J1222" s="90"/>
      <c r="K1222" s="90"/>
      <c r="L1222" s="88"/>
      <c r="M1222" s="91"/>
      <c r="Q1222" s="88"/>
      <c r="V1222" s="90"/>
      <c r="W1222" s="88"/>
      <c r="AB1222" s="90"/>
      <c r="AC1222" s="89"/>
      <c r="AF1222" s="90"/>
      <c r="AH1222" s="95"/>
    </row>
    <row r="1223" spans="2:34" x14ac:dyDescent="0.25">
      <c r="B1223" s="89"/>
      <c r="J1223" s="90"/>
      <c r="K1223" s="90"/>
      <c r="L1223" s="88"/>
      <c r="M1223" s="91"/>
      <c r="Q1223" s="88"/>
      <c r="V1223" s="90"/>
      <c r="W1223" s="88"/>
      <c r="AB1223" s="90"/>
      <c r="AC1223" s="89"/>
      <c r="AF1223" s="90"/>
      <c r="AH1223" s="95"/>
    </row>
    <row r="1224" spans="2:34" x14ac:dyDescent="0.25">
      <c r="B1224" s="89"/>
      <c r="J1224" s="90"/>
      <c r="K1224" s="90"/>
      <c r="L1224" s="88"/>
      <c r="M1224" s="91"/>
      <c r="Q1224" s="88"/>
      <c r="V1224" s="90"/>
      <c r="W1224" s="88"/>
      <c r="AB1224" s="90"/>
      <c r="AC1224" s="89"/>
      <c r="AF1224" s="90"/>
      <c r="AH1224" s="95"/>
    </row>
    <row r="1225" spans="2:34" x14ac:dyDescent="0.25">
      <c r="B1225" s="89"/>
      <c r="J1225" s="90"/>
      <c r="K1225" s="90"/>
      <c r="L1225" s="88"/>
      <c r="M1225" s="91"/>
      <c r="Q1225" s="88"/>
      <c r="V1225" s="90"/>
      <c r="W1225" s="88"/>
      <c r="AB1225" s="90"/>
      <c r="AC1225" s="89"/>
      <c r="AF1225" s="90"/>
      <c r="AH1225" s="95"/>
    </row>
    <row r="1226" spans="2:34" x14ac:dyDescent="0.25">
      <c r="B1226" s="89"/>
      <c r="J1226" s="90"/>
      <c r="K1226" s="90"/>
      <c r="L1226" s="88"/>
      <c r="M1226" s="91"/>
      <c r="Q1226" s="88"/>
      <c r="V1226" s="90"/>
      <c r="W1226" s="88"/>
      <c r="AB1226" s="90"/>
      <c r="AC1226" s="89"/>
      <c r="AF1226" s="90"/>
      <c r="AH1226" s="95"/>
    </row>
    <row r="1227" spans="2:34" x14ac:dyDescent="0.25">
      <c r="B1227" s="89"/>
      <c r="J1227" s="90"/>
      <c r="K1227" s="90"/>
      <c r="L1227" s="88"/>
      <c r="M1227" s="91"/>
      <c r="Q1227" s="88"/>
      <c r="V1227" s="90"/>
      <c r="W1227" s="88"/>
      <c r="AB1227" s="90"/>
      <c r="AC1227" s="89"/>
      <c r="AF1227" s="90"/>
      <c r="AH1227" s="95"/>
    </row>
    <row r="1228" spans="2:34" x14ac:dyDescent="0.25">
      <c r="B1228" s="89"/>
      <c r="J1228" s="90"/>
      <c r="K1228" s="90"/>
      <c r="L1228" s="88"/>
      <c r="M1228" s="91"/>
      <c r="Q1228" s="88"/>
      <c r="V1228" s="90"/>
      <c r="W1228" s="88"/>
      <c r="AB1228" s="90"/>
      <c r="AC1228" s="89"/>
      <c r="AF1228" s="90"/>
      <c r="AH1228" s="95"/>
    </row>
    <row r="1229" spans="2:34" x14ac:dyDescent="0.25">
      <c r="B1229" s="89"/>
      <c r="J1229" s="90"/>
      <c r="K1229" s="90"/>
      <c r="L1229" s="88"/>
      <c r="M1229" s="91"/>
      <c r="Q1229" s="88"/>
      <c r="V1229" s="90"/>
      <c r="W1229" s="88"/>
      <c r="AB1229" s="90"/>
      <c r="AC1229" s="89"/>
      <c r="AF1229" s="90"/>
      <c r="AH1229" s="95"/>
    </row>
    <row r="1230" spans="2:34" x14ac:dyDescent="0.25">
      <c r="B1230" s="89"/>
      <c r="J1230" s="90"/>
      <c r="K1230" s="90"/>
      <c r="L1230" s="88"/>
      <c r="M1230" s="91"/>
      <c r="Q1230" s="88"/>
      <c r="V1230" s="90"/>
      <c r="W1230" s="88"/>
      <c r="AB1230" s="90"/>
      <c r="AC1230" s="89"/>
      <c r="AF1230" s="90"/>
      <c r="AH1230" s="95"/>
    </row>
    <row r="1231" spans="2:34" x14ac:dyDescent="0.25">
      <c r="B1231" s="89"/>
      <c r="J1231" s="90"/>
      <c r="K1231" s="90"/>
      <c r="L1231" s="88"/>
      <c r="M1231" s="91"/>
      <c r="Q1231" s="88"/>
      <c r="V1231" s="90"/>
      <c r="W1231" s="88"/>
      <c r="AB1231" s="90"/>
      <c r="AC1231" s="89"/>
      <c r="AF1231" s="90"/>
      <c r="AH1231" s="95"/>
    </row>
    <row r="1232" spans="2:34" x14ac:dyDescent="0.25">
      <c r="B1232" s="89"/>
      <c r="J1232" s="90"/>
      <c r="K1232" s="90"/>
      <c r="L1232" s="88"/>
      <c r="M1232" s="91"/>
      <c r="Q1232" s="88"/>
      <c r="V1232" s="90"/>
      <c r="W1232" s="88"/>
      <c r="AB1232" s="90"/>
      <c r="AC1232" s="89"/>
      <c r="AF1232" s="90"/>
      <c r="AH1232" s="95"/>
    </row>
    <row r="1233" spans="2:34" x14ac:dyDescent="0.25">
      <c r="B1233" s="89"/>
      <c r="J1233" s="90"/>
      <c r="K1233" s="90"/>
      <c r="L1233" s="88"/>
      <c r="M1233" s="91"/>
      <c r="Q1233" s="88"/>
      <c r="V1233" s="90"/>
      <c r="W1233" s="88"/>
      <c r="AB1233" s="90"/>
      <c r="AC1233" s="89"/>
      <c r="AF1233" s="90"/>
      <c r="AH1233" s="95"/>
    </row>
    <row r="1234" spans="2:34" x14ac:dyDescent="0.25">
      <c r="B1234" s="89"/>
      <c r="J1234" s="90"/>
      <c r="K1234" s="90"/>
      <c r="L1234" s="88"/>
      <c r="M1234" s="91"/>
      <c r="Q1234" s="88"/>
      <c r="V1234" s="90"/>
      <c r="W1234" s="88"/>
      <c r="AB1234" s="90"/>
      <c r="AC1234" s="89"/>
      <c r="AF1234" s="90"/>
      <c r="AH1234" s="95"/>
    </row>
    <row r="1235" spans="2:34" x14ac:dyDescent="0.25">
      <c r="B1235" s="89"/>
      <c r="J1235" s="90"/>
      <c r="K1235" s="90"/>
      <c r="L1235" s="88"/>
      <c r="M1235" s="91"/>
      <c r="Q1235" s="88"/>
      <c r="V1235" s="90"/>
      <c r="W1235" s="88"/>
      <c r="AB1235" s="90"/>
      <c r="AC1235" s="89"/>
      <c r="AF1235" s="90"/>
      <c r="AH1235" s="95"/>
    </row>
    <row r="1236" spans="2:34" x14ac:dyDescent="0.25">
      <c r="B1236" s="89"/>
      <c r="J1236" s="90"/>
      <c r="K1236" s="90"/>
      <c r="L1236" s="88"/>
      <c r="M1236" s="91"/>
      <c r="Q1236" s="88"/>
      <c r="V1236" s="90"/>
      <c r="W1236" s="88"/>
      <c r="AB1236" s="90"/>
      <c r="AC1236" s="89"/>
      <c r="AF1236" s="90"/>
      <c r="AH1236" s="95"/>
    </row>
    <row r="1237" spans="2:34" x14ac:dyDescent="0.25">
      <c r="B1237" s="89"/>
      <c r="J1237" s="90"/>
      <c r="K1237" s="90"/>
      <c r="L1237" s="88"/>
      <c r="M1237" s="91"/>
      <c r="Q1237" s="88"/>
      <c r="V1237" s="90"/>
      <c r="W1237" s="88"/>
      <c r="AB1237" s="90"/>
      <c r="AC1237" s="89"/>
      <c r="AF1237" s="90"/>
      <c r="AH1237" s="95"/>
    </row>
    <row r="1238" spans="2:34" x14ac:dyDescent="0.25">
      <c r="B1238" s="89"/>
      <c r="J1238" s="90"/>
      <c r="K1238" s="90"/>
      <c r="L1238" s="88"/>
      <c r="M1238" s="91"/>
      <c r="Q1238" s="88"/>
      <c r="V1238" s="90"/>
      <c r="W1238" s="88"/>
      <c r="AB1238" s="90"/>
      <c r="AC1238" s="89"/>
      <c r="AF1238" s="90"/>
      <c r="AH1238" s="95"/>
    </row>
    <row r="1239" spans="2:34" x14ac:dyDescent="0.25">
      <c r="B1239" s="89"/>
      <c r="J1239" s="90"/>
      <c r="K1239" s="90"/>
      <c r="L1239" s="88"/>
      <c r="M1239" s="91"/>
      <c r="Q1239" s="88"/>
      <c r="V1239" s="90"/>
      <c r="W1239" s="88"/>
      <c r="AB1239" s="90"/>
      <c r="AC1239" s="89"/>
      <c r="AF1239" s="90"/>
      <c r="AH1239" s="95"/>
    </row>
    <row r="1240" spans="2:34" x14ac:dyDescent="0.25">
      <c r="B1240" s="89"/>
      <c r="J1240" s="90"/>
      <c r="K1240" s="90"/>
      <c r="L1240" s="88"/>
      <c r="M1240" s="91"/>
      <c r="Q1240" s="88"/>
      <c r="V1240" s="90"/>
      <c r="W1240" s="88"/>
      <c r="AB1240" s="90"/>
      <c r="AC1240" s="89"/>
      <c r="AF1240" s="90"/>
      <c r="AH1240" s="95"/>
    </row>
    <row r="1241" spans="2:34" x14ac:dyDescent="0.25">
      <c r="B1241" s="89"/>
      <c r="J1241" s="90"/>
      <c r="K1241" s="90"/>
      <c r="L1241" s="88"/>
      <c r="M1241" s="91"/>
      <c r="Q1241" s="88"/>
      <c r="V1241" s="90"/>
      <c r="W1241" s="88"/>
      <c r="AB1241" s="90"/>
      <c r="AC1241" s="89"/>
      <c r="AF1241" s="90"/>
      <c r="AH1241" s="95"/>
    </row>
    <row r="1242" spans="2:34" x14ac:dyDescent="0.25">
      <c r="B1242" s="89"/>
      <c r="J1242" s="90"/>
      <c r="K1242" s="90"/>
      <c r="L1242" s="88"/>
      <c r="M1242" s="91"/>
      <c r="Q1242" s="88"/>
      <c r="V1242" s="90"/>
      <c r="W1242" s="88"/>
      <c r="AB1242" s="90"/>
      <c r="AC1242" s="89"/>
      <c r="AF1242" s="90"/>
      <c r="AH1242" s="95"/>
    </row>
    <row r="1243" spans="2:34" x14ac:dyDescent="0.25">
      <c r="B1243" s="89"/>
      <c r="J1243" s="90"/>
      <c r="K1243" s="90"/>
      <c r="L1243" s="88"/>
      <c r="M1243" s="91"/>
      <c r="Q1243" s="88"/>
      <c r="V1243" s="90"/>
      <c r="W1243" s="88"/>
      <c r="AB1243" s="90"/>
      <c r="AC1243" s="89"/>
      <c r="AF1243" s="90"/>
      <c r="AH1243" s="95"/>
    </row>
    <row r="1244" spans="2:34" x14ac:dyDescent="0.25">
      <c r="B1244" s="89"/>
      <c r="J1244" s="90"/>
      <c r="K1244" s="90"/>
      <c r="L1244" s="88"/>
      <c r="M1244" s="91"/>
      <c r="Q1244" s="88"/>
      <c r="V1244" s="90"/>
      <c r="W1244" s="88"/>
      <c r="AB1244" s="90"/>
      <c r="AC1244" s="89"/>
      <c r="AF1244" s="90"/>
      <c r="AH1244" s="95"/>
    </row>
    <row r="1245" spans="2:34" x14ac:dyDescent="0.25">
      <c r="B1245" s="89"/>
      <c r="J1245" s="90"/>
      <c r="K1245" s="90"/>
      <c r="L1245" s="88"/>
      <c r="M1245" s="91"/>
      <c r="Q1245" s="88"/>
      <c r="V1245" s="90"/>
      <c r="W1245" s="88"/>
      <c r="AB1245" s="90"/>
      <c r="AC1245" s="89"/>
      <c r="AF1245" s="90"/>
      <c r="AH1245" s="95"/>
    </row>
    <row r="1246" spans="2:34" x14ac:dyDescent="0.25">
      <c r="B1246" s="89"/>
      <c r="J1246" s="90"/>
      <c r="K1246" s="90"/>
      <c r="L1246" s="88"/>
      <c r="M1246" s="91"/>
      <c r="Q1246" s="88"/>
      <c r="V1246" s="90"/>
      <c r="W1246" s="88"/>
      <c r="AB1246" s="90"/>
      <c r="AC1246" s="89"/>
      <c r="AF1246" s="90"/>
      <c r="AH1246" s="95"/>
    </row>
    <row r="1247" spans="2:34" x14ac:dyDescent="0.25">
      <c r="B1247" s="89"/>
      <c r="J1247" s="90"/>
      <c r="K1247" s="90"/>
      <c r="L1247" s="88"/>
      <c r="M1247" s="91"/>
      <c r="Q1247" s="88"/>
      <c r="V1247" s="90"/>
      <c r="W1247" s="88"/>
      <c r="AB1247" s="90"/>
      <c r="AC1247" s="89"/>
      <c r="AF1247" s="90"/>
      <c r="AH1247" s="95"/>
    </row>
    <row r="1248" spans="2:34" x14ac:dyDescent="0.25">
      <c r="B1248" s="89"/>
      <c r="J1248" s="90"/>
      <c r="K1248" s="90"/>
      <c r="L1248" s="88"/>
      <c r="M1248" s="91"/>
      <c r="Q1248" s="88"/>
      <c r="V1248" s="90"/>
      <c r="W1248" s="88"/>
      <c r="AB1248" s="90"/>
      <c r="AC1248" s="89"/>
      <c r="AF1248" s="90"/>
      <c r="AH1248" s="95"/>
    </row>
    <row r="1249" spans="2:34" x14ac:dyDescent="0.25">
      <c r="B1249" s="89"/>
      <c r="J1249" s="90"/>
      <c r="K1249" s="90"/>
      <c r="L1249" s="88"/>
      <c r="M1249" s="91"/>
      <c r="Q1249" s="88"/>
      <c r="V1249" s="90"/>
      <c r="W1249" s="88"/>
      <c r="AB1249" s="90"/>
      <c r="AC1249" s="89"/>
      <c r="AF1249" s="90"/>
      <c r="AH1249" s="95"/>
    </row>
    <row r="1250" spans="2:34" x14ac:dyDescent="0.25">
      <c r="B1250" s="89"/>
      <c r="J1250" s="90"/>
      <c r="K1250" s="90"/>
      <c r="L1250" s="88"/>
      <c r="M1250" s="91"/>
      <c r="Q1250" s="88"/>
      <c r="V1250" s="90"/>
      <c r="W1250" s="88"/>
      <c r="AB1250" s="90"/>
      <c r="AC1250" s="89"/>
      <c r="AF1250" s="90"/>
      <c r="AH1250" s="95"/>
    </row>
    <row r="1251" spans="2:34" x14ac:dyDescent="0.25">
      <c r="B1251" s="89"/>
      <c r="J1251" s="90"/>
      <c r="K1251" s="90"/>
      <c r="L1251" s="88"/>
      <c r="M1251" s="91"/>
      <c r="Q1251" s="88"/>
      <c r="V1251" s="90"/>
      <c r="W1251" s="88"/>
      <c r="AB1251" s="90"/>
      <c r="AC1251" s="89"/>
      <c r="AF1251" s="90"/>
      <c r="AH1251" s="95"/>
    </row>
    <row r="1252" spans="2:34" x14ac:dyDescent="0.25">
      <c r="B1252" s="89"/>
      <c r="J1252" s="90"/>
      <c r="K1252" s="90"/>
      <c r="L1252" s="88"/>
      <c r="M1252" s="91"/>
      <c r="Q1252" s="88"/>
      <c r="V1252" s="90"/>
      <c r="W1252" s="88"/>
      <c r="AB1252" s="90"/>
      <c r="AC1252" s="89"/>
      <c r="AF1252" s="90"/>
      <c r="AH1252" s="95"/>
    </row>
    <row r="1253" spans="2:34" x14ac:dyDescent="0.25">
      <c r="B1253" s="89"/>
      <c r="J1253" s="90"/>
      <c r="K1253" s="90"/>
      <c r="L1253" s="88"/>
      <c r="M1253" s="91"/>
      <c r="Q1253" s="88"/>
      <c r="V1253" s="90"/>
      <c r="W1253" s="88"/>
      <c r="AB1253" s="90"/>
      <c r="AC1253" s="89"/>
      <c r="AF1253" s="90"/>
      <c r="AH1253" s="95"/>
    </row>
    <row r="1254" spans="2:34" x14ac:dyDescent="0.25">
      <c r="B1254" s="89"/>
      <c r="J1254" s="90"/>
      <c r="K1254" s="90"/>
      <c r="L1254" s="88"/>
      <c r="M1254" s="91"/>
      <c r="Q1254" s="88"/>
      <c r="V1254" s="90"/>
      <c r="W1254" s="88"/>
      <c r="AB1254" s="90"/>
      <c r="AC1254" s="89"/>
      <c r="AF1254" s="90"/>
      <c r="AH1254" s="95"/>
    </row>
    <row r="1255" spans="2:34" x14ac:dyDescent="0.25">
      <c r="B1255" s="89"/>
      <c r="J1255" s="90"/>
      <c r="K1255" s="90"/>
      <c r="L1255" s="88"/>
      <c r="M1255" s="91"/>
      <c r="Q1255" s="88"/>
      <c r="V1255" s="90"/>
      <c r="W1255" s="88"/>
      <c r="AB1255" s="90"/>
      <c r="AC1255" s="89"/>
      <c r="AF1255" s="90"/>
      <c r="AH1255" s="95"/>
    </row>
    <row r="1256" spans="2:34" x14ac:dyDescent="0.25">
      <c r="B1256" s="89"/>
      <c r="J1256" s="90"/>
      <c r="K1256" s="90"/>
      <c r="L1256" s="88"/>
      <c r="M1256" s="91"/>
      <c r="Q1256" s="88"/>
      <c r="V1256" s="90"/>
      <c r="W1256" s="88"/>
      <c r="AB1256" s="90"/>
      <c r="AC1256" s="89"/>
      <c r="AF1256" s="90"/>
      <c r="AH1256" s="95"/>
    </row>
    <row r="1257" spans="2:34" x14ac:dyDescent="0.25">
      <c r="B1257" s="89"/>
      <c r="J1257" s="90"/>
      <c r="K1257" s="90"/>
      <c r="L1257" s="88"/>
      <c r="M1257" s="91"/>
      <c r="Q1257" s="88"/>
      <c r="V1257" s="90"/>
      <c r="W1257" s="88"/>
      <c r="AB1257" s="90"/>
      <c r="AC1257" s="89"/>
      <c r="AF1257" s="90"/>
      <c r="AH1257" s="95"/>
    </row>
    <row r="1258" spans="2:34" x14ac:dyDescent="0.25">
      <c r="B1258" s="89"/>
      <c r="J1258" s="90"/>
      <c r="K1258" s="90"/>
      <c r="L1258" s="88"/>
      <c r="M1258" s="91"/>
      <c r="Q1258" s="88"/>
      <c r="V1258" s="90"/>
      <c r="W1258" s="88"/>
      <c r="AB1258" s="90"/>
      <c r="AC1258" s="89"/>
      <c r="AF1258" s="90"/>
      <c r="AH1258" s="95"/>
    </row>
    <row r="1259" spans="2:34" x14ac:dyDescent="0.25">
      <c r="B1259" s="89"/>
      <c r="J1259" s="90"/>
      <c r="K1259" s="90"/>
      <c r="L1259" s="88"/>
      <c r="M1259" s="91"/>
      <c r="Q1259" s="88"/>
      <c r="V1259" s="90"/>
      <c r="W1259" s="88"/>
      <c r="AB1259" s="90"/>
      <c r="AC1259" s="89"/>
      <c r="AF1259" s="90"/>
      <c r="AH1259" s="95"/>
    </row>
    <row r="1260" spans="2:34" x14ac:dyDescent="0.25">
      <c r="B1260" s="89"/>
      <c r="J1260" s="90"/>
      <c r="K1260" s="90"/>
      <c r="L1260" s="88"/>
      <c r="M1260" s="91"/>
      <c r="Q1260" s="88"/>
      <c r="V1260" s="90"/>
      <c r="W1260" s="88"/>
      <c r="AB1260" s="90"/>
      <c r="AC1260" s="89"/>
      <c r="AF1260" s="90"/>
      <c r="AH1260" s="95"/>
    </row>
    <row r="1261" spans="2:34" x14ac:dyDescent="0.25">
      <c r="B1261" s="89"/>
      <c r="J1261" s="90"/>
      <c r="K1261" s="90"/>
      <c r="L1261" s="88"/>
      <c r="M1261" s="91"/>
      <c r="Q1261" s="88"/>
      <c r="V1261" s="90"/>
      <c r="W1261" s="88"/>
      <c r="AB1261" s="90"/>
      <c r="AC1261" s="89"/>
      <c r="AF1261" s="90"/>
      <c r="AH1261" s="95"/>
    </row>
    <row r="1262" spans="2:34" x14ac:dyDescent="0.25">
      <c r="B1262" s="89"/>
      <c r="J1262" s="90"/>
      <c r="K1262" s="90"/>
      <c r="L1262" s="88"/>
      <c r="M1262" s="91"/>
      <c r="Q1262" s="88"/>
      <c r="V1262" s="90"/>
      <c r="W1262" s="88"/>
      <c r="AB1262" s="90"/>
      <c r="AC1262" s="89"/>
      <c r="AF1262" s="90"/>
      <c r="AH1262" s="95"/>
    </row>
    <row r="1263" spans="2:34" x14ac:dyDescent="0.25">
      <c r="B1263" s="89"/>
      <c r="J1263" s="90"/>
      <c r="K1263" s="90"/>
      <c r="L1263" s="88"/>
      <c r="M1263" s="91"/>
      <c r="Q1263" s="88"/>
      <c r="V1263" s="90"/>
      <c r="W1263" s="88"/>
      <c r="AB1263" s="90"/>
      <c r="AC1263" s="89"/>
      <c r="AF1263" s="90"/>
      <c r="AH1263" s="95"/>
    </row>
    <row r="1264" spans="2:34" x14ac:dyDescent="0.25">
      <c r="B1264" s="89"/>
      <c r="J1264" s="90"/>
      <c r="K1264" s="90"/>
      <c r="L1264" s="88"/>
      <c r="M1264" s="91"/>
      <c r="Q1264" s="88"/>
      <c r="V1264" s="90"/>
      <c r="W1264" s="88"/>
      <c r="AB1264" s="90"/>
      <c r="AC1264" s="89"/>
      <c r="AF1264" s="90"/>
      <c r="AH1264" s="95"/>
    </row>
    <row r="1265" spans="2:34" x14ac:dyDescent="0.25">
      <c r="B1265" s="89"/>
      <c r="J1265" s="90"/>
      <c r="K1265" s="90"/>
      <c r="L1265" s="88"/>
      <c r="M1265" s="91"/>
      <c r="Q1265" s="88"/>
      <c r="V1265" s="90"/>
      <c r="W1265" s="88"/>
      <c r="AB1265" s="90"/>
      <c r="AC1265" s="89"/>
      <c r="AF1265" s="90"/>
      <c r="AH1265" s="95"/>
    </row>
    <row r="1266" spans="2:34" x14ac:dyDescent="0.25">
      <c r="B1266" s="89"/>
      <c r="J1266" s="90"/>
      <c r="K1266" s="90"/>
      <c r="L1266" s="88"/>
      <c r="M1266" s="91"/>
      <c r="Q1266" s="88"/>
      <c r="V1266" s="90"/>
      <c r="W1266" s="88"/>
      <c r="AB1266" s="90"/>
      <c r="AC1266" s="89"/>
      <c r="AF1266" s="90"/>
      <c r="AH1266" s="95"/>
    </row>
    <row r="1267" spans="2:34" x14ac:dyDescent="0.25">
      <c r="B1267" s="89"/>
      <c r="J1267" s="90"/>
      <c r="K1267" s="90"/>
      <c r="L1267" s="88"/>
      <c r="M1267" s="91"/>
      <c r="Q1267" s="88"/>
      <c r="V1267" s="90"/>
      <c r="W1267" s="88"/>
      <c r="AB1267" s="90"/>
      <c r="AC1267" s="89"/>
      <c r="AF1267" s="90"/>
      <c r="AH1267" s="95"/>
    </row>
    <row r="1268" spans="2:34" x14ac:dyDescent="0.25">
      <c r="B1268" s="89"/>
      <c r="J1268" s="90"/>
      <c r="K1268" s="90"/>
      <c r="L1268" s="88"/>
      <c r="M1268" s="91"/>
      <c r="Q1268" s="88"/>
      <c r="V1268" s="90"/>
      <c r="W1268" s="88"/>
      <c r="AB1268" s="90"/>
      <c r="AC1268" s="89"/>
      <c r="AF1268" s="90"/>
      <c r="AH1268" s="95"/>
    </row>
    <row r="1269" spans="2:34" x14ac:dyDescent="0.25">
      <c r="B1269" s="89"/>
      <c r="J1269" s="90"/>
      <c r="K1269" s="90"/>
      <c r="L1269" s="88"/>
      <c r="M1269" s="91"/>
      <c r="Q1269" s="88"/>
      <c r="V1269" s="90"/>
      <c r="W1269" s="88"/>
      <c r="AB1269" s="90"/>
      <c r="AC1269" s="89"/>
      <c r="AF1269" s="90"/>
      <c r="AH1269" s="95"/>
    </row>
    <row r="1270" spans="2:34" x14ac:dyDescent="0.25">
      <c r="B1270" s="89"/>
      <c r="J1270" s="90"/>
      <c r="K1270" s="90"/>
      <c r="L1270" s="88"/>
      <c r="M1270" s="91"/>
      <c r="Q1270" s="88"/>
      <c r="V1270" s="90"/>
      <c r="W1270" s="88"/>
      <c r="AB1270" s="90"/>
      <c r="AC1270" s="89"/>
      <c r="AF1270" s="90"/>
      <c r="AH1270" s="95"/>
    </row>
    <row r="1271" spans="2:34" x14ac:dyDescent="0.25">
      <c r="B1271" s="89"/>
      <c r="J1271" s="90"/>
      <c r="K1271" s="90"/>
      <c r="L1271" s="88"/>
      <c r="M1271" s="91"/>
      <c r="Q1271" s="88"/>
      <c r="V1271" s="90"/>
      <c r="W1271" s="88"/>
      <c r="AB1271" s="90"/>
      <c r="AC1271" s="89"/>
      <c r="AF1271" s="90"/>
      <c r="AH1271" s="95"/>
    </row>
    <row r="1272" spans="2:34" x14ac:dyDescent="0.25">
      <c r="B1272" s="89"/>
      <c r="J1272" s="90"/>
      <c r="K1272" s="90"/>
      <c r="L1272" s="88"/>
      <c r="M1272" s="91"/>
      <c r="Q1272" s="88"/>
      <c r="V1272" s="90"/>
      <c r="W1272" s="88"/>
      <c r="AB1272" s="90"/>
      <c r="AC1272" s="89"/>
      <c r="AF1272" s="90"/>
      <c r="AH1272" s="95"/>
    </row>
    <row r="1273" spans="2:34" x14ac:dyDescent="0.25">
      <c r="B1273" s="89"/>
      <c r="J1273" s="90"/>
      <c r="K1273" s="90"/>
      <c r="L1273" s="88"/>
      <c r="M1273" s="91"/>
      <c r="Q1273" s="88"/>
      <c r="V1273" s="90"/>
      <c r="W1273" s="88"/>
      <c r="AB1273" s="90"/>
      <c r="AC1273" s="89"/>
      <c r="AF1273" s="90"/>
      <c r="AH1273" s="95"/>
    </row>
    <row r="1274" spans="2:34" x14ac:dyDescent="0.25">
      <c r="B1274" s="89"/>
      <c r="J1274" s="90"/>
      <c r="K1274" s="90"/>
      <c r="L1274" s="88"/>
      <c r="M1274" s="91"/>
      <c r="Q1274" s="88"/>
      <c r="V1274" s="90"/>
      <c r="W1274" s="88"/>
      <c r="AB1274" s="90"/>
      <c r="AC1274" s="89"/>
      <c r="AF1274" s="90"/>
      <c r="AH1274" s="95"/>
    </row>
    <row r="1275" spans="2:34" x14ac:dyDescent="0.25">
      <c r="B1275" s="89"/>
      <c r="J1275" s="90"/>
      <c r="K1275" s="90"/>
      <c r="L1275" s="88"/>
      <c r="M1275" s="91"/>
      <c r="Q1275" s="88"/>
      <c r="V1275" s="90"/>
      <c r="W1275" s="88"/>
      <c r="AB1275" s="90"/>
      <c r="AC1275" s="89"/>
      <c r="AF1275" s="90"/>
      <c r="AH1275" s="95"/>
    </row>
    <row r="1276" spans="2:34" x14ac:dyDescent="0.25">
      <c r="B1276" s="89"/>
      <c r="J1276" s="90"/>
      <c r="K1276" s="90"/>
      <c r="L1276" s="88"/>
      <c r="M1276" s="91"/>
      <c r="Q1276" s="88"/>
      <c r="V1276" s="90"/>
      <c r="W1276" s="88"/>
      <c r="AB1276" s="90"/>
      <c r="AC1276" s="89"/>
      <c r="AF1276" s="90"/>
      <c r="AH1276" s="95"/>
    </row>
    <row r="1277" spans="2:34" x14ac:dyDescent="0.25">
      <c r="B1277" s="89"/>
      <c r="J1277" s="90"/>
      <c r="K1277" s="90"/>
      <c r="L1277" s="88"/>
      <c r="M1277" s="91"/>
      <c r="Q1277" s="88"/>
      <c r="V1277" s="90"/>
      <c r="W1277" s="88"/>
      <c r="AB1277" s="90"/>
      <c r="AC1277" s="89"/>
      <c r="AF1277" s="90"/>
      <c r="AH1277" s="95"/>
    </row>
    <row r="1278" spans="2:34" x14ac:dyDescent="0.25">
      <c r="B1278" s="89"/>
      <c r="J1278" s="90"/>
      <c r="K1278" s="90"/>
      <c r="L1278" s="88"/>
      <c r="M1278" s="91"/>
      <c r="Q1278" s="88"/>
      <c r="V1278" s="90"/>
      <c r="W1278" s="88"/>
      <c r="AB1278" s="90"/>
      <c r="AC1278" s="89"/>
      <c r="AF1278" s="90"/>
      <c r="AH1278" s="95"/>
    </row>
    <row r="1279" spans="2:34" x14ac:dyDescent="0.25">
      <c r="B1279" s="89"/>
      <c r="J1279" s="90"/>
      <c r="K1279" s="90"/>
      <c r="L1279" s="88"/>
      <c r="M1279" s="91"/>
      <c r="Q1279" s="88"/>
      <c r="V1279" s="90"/>
      <c r="W1279" s="88"/>
      <c r="AB1279" s="90"/>
      <c r="AC1279" s="89"/>
      <c r="AF1279" s="90"/>
      <c r="AH1279" s="95"/>
    </row>
    <row r="1280" spans="2:34" x14ac:dyDescent="0.25">
      <c r="B1280" s="89"/>
      <c r="J1280" s="90"/>
      <c r="K1280" s="90"/>
      <c r="L1280" s="88"/>
      <c r="M1280" s="91"/>
      <c r="Q1280" s="88"/>
      <c r="V1280" s="90"/>
      <c r="W1280" s="88"/>
      <c r="AB1280" s="90"/>
      <c r="AC1280" s="89"/>
      <c r="AF1280" s="90"/>
      <c r="AH1280" s="95"/>
    </row>
    <row r="1281" spans="2:34" x14ac:dyDescent="0.25">
      <c r="B1281" s="89"/>
      <c r="J1281" s="90"/>
      <c r="K1281" s="90"/>
      <c r="L1281" s="88"/>
      <c r="M1281" s="91"/>
      <c r="Q1281" s="88"/>
      <c r="V1281" s="90"/>
      <c r="W1281" s="88"/>
      <c r="AB1281" s="90"/>
      <c r="AC1281" s="89"/>
      <c r="AF1281" s="90"/>
      <c r="AH1281" s="95"/>
    </row>
    <row r="1282" spans="2:34" x14ac:dyDescent="0.25">
      <c r="B1282" s="89"/>
      <c r="J1282" s="90"/>
      <c r="K1282" s="90"/>
      <c r="L1282" s="88"/>
      <c r="M1282" s="91"/>
      <c r="Q1282" s="88"/>
      <c r="V1282" s="90"/>
      <c r="W1282" s="88"/>
      <c r="AB1282" s="90"/>
      <c r="AC1282" s="89"/>
      <c r="AF1282" s="90"/>
      <c r="AH1282" s="95"/>
    </row>
    <row r="1283" spans="2:34" x14ac:dyDescent="0.25">
      <c r="B1283" s="89"/>
      <c r="J1283" s="90"/>
      <c r="K1283" s="90"/>
      <c r="L1283" s="88"/>
      <c r="M1283" s="91"/>
      <c r="Q1283" s="88"/>
      <c r="V1283" s="90"/>
      <c r="W1283" s="88"/>
      <c r="AB1283" s="90"/>
      <c r="AC1283" s="89"/>
      <c r="AF1283" s="90"/>
      <c r="AH1283" s="95"/>
    </row>
    <row r="1284" spans="2:34" x14ac:dyDescent="0.25">
      <c r="B1284" s="89"/>
      <c r="J1284" s="90"/>
      <c r="K1284" s="90"/>
      <c r="L1284" s="88"/>
      <c r="M1284" s="91"/>
      <c r="Q1284" s="88"/>
      <c r="V1284" s="90"/>
      <c r="W1284" s="88"/>
      <c r="AB1284" s="90"/>
      <c r="AC1284" s="89"/>
      <c r="AF1284" s="90"/>
      <c r="AH1284" s="95"/>
    </row>
    <row r="1285" spans="2:34" x14ac:dyDescent="0.25">
      <c r="B1285" s="89"/>
      <c r="J1285" s="90"/>
      <c r="K1285" s="90"/>
      <c r="L1285" s="88"/>
      <c r="M1285" s="91"/>
      <c r="Q1285" s="88"/>
      <c r="V1285" s="90"/>
      <c r="W1285" s="88"/>
      <c r="AB1285" s="90"/>
      <c r="AC1285" s="89"/>
      <c r="AF1285" s="90"/>
      <c r="AH1285" s="95"/>
    </row>
    <row r="1286" spans="2:34" x14ac:dyDescent="0.25">
      <c r="B1286" s="89"/>
      <c r="J1286" s="90"/>
      <c r="K1286" s="90"/>
      <c r="L1286" s="88"/>
      <c r="M1286" s="91"/>
      <c r="Q1286" s="88"/>
      <c r="V1286" s="90"/>
      <c r="W1286" s="88"/>
      <c r="AB1286" s="90"/>
      <c r="AC1286" s="89"/>
      <c r="AF1286" s="90"/>
      <c r="AH1286" s="95"/>
    </row>
    <row r="1287" spans="2:34" x14ac:dyDescent="0.25">
      <c r="B1287" s="89"/>
      <c r="J1287" s="90"/>
      <c r="K1287" s="90"/>
      <c r="L1287" s="88"/>
      <c r="M1287" s="91"/>
      <c r="Q1287" s="88"/>
      <c r="V1287" s="90"/>
      <c r="W1287" s="88"/>
      <c r="AB1287" s="90"/>
      <c r="AC1287" s="89"/>
      <c r="AF1287" s="90"/>
      <c r="AH1287" s="95"/>
    </row>
    <row r="1288" spans="2:34" x14ac:dyDescent="0.25">
      <c r="B1288" s="89"/>
      <c r="J1288" s="90"/>
      <c r="K1288" s="90"/>
      <c r="L1288" s="88"/>
      <c r="M1288" s="91"/>
      <c r="Q1288" s="88"/>
      <c r="V1288" s="90"/>
      <c r="W1288" s="88"/>
      <c r="AB1288" s="90"/>
      <c r="AC1288" s="89"/>
      <c r="AF1288" s="90"/>
      <c r="AH1288" s="95"/>
    </row>
    <row r="1289" spans="2:34" x14ac:dyDescent="0.25">
      <c r="B1289" s="89"/>
      <c r="J1289" s="90"/>
      <c r="K1289" s="90"/>
      <c r="L1289" s="88"/>
      <c r="M1289" s="91"/>
      <c r="Q1289" s="88"/>
      <c r="V1289" s="90"/>
      <c r="W1289" s="88"/>
      <c r="AB1289" s="90"/>
      <c r="AC1289" s="89"/>
      <c r="AF1289" s="90"/>
      <c r="AH1289" s="95"/>
    </row>
    <row r="1290" spans="2:34" x14ac:dyDescent="0.25">
      <c r="B1290" s="89"/>
      <c r="J1290" s="90"/>
      <c r="K1290" s="90"/>
      <c r="L1290" s="88"/>
      <c r="M1290" s="91"/>
      <c r="Q1290" s="88"/>
      <c r="V1290" s="90"/>
      <c r="W1290" s="88"/>
      <c r="AB1290" s="90"/>
      <c r="AC1290" s="89"/>
      <c r="AF1290" s="90"/>
      <c r="AH1290" s="95"/>
    </row>
    <row r="1291" spans="2:34" x14ac:dyDescent="0.25">
      <c r="B1291" s="89"/>
      <c r="J1291" s="90"/>
      <c r="K1291" s="90"/>
      <c r="L1291" s="88"/>
      <c r="M1291" s="91"/>
      <c r="Q1291" s="88"/>
      <c r="V1291" s="90"/>
      <c r="W1291" s="88"/>
      <c r="AB1291" s="90"/>
      <c r="AC1291" s="89"/>
      <c r="AF1291" s="90"/>
      <c r="AH1291" s="95"/>
    </row>
    <row r="1292" spans="2:34" x14ac:dyDescent="0.25">
      <c r="B1292" s="89"/>
      <c r="J1292" s="90"/>
      <c r="K1292" s="90"/>
      <c r="L1292" s="88"/>
      <c r="M1292" s="91"/>
      <c r="Q1292" s="88"/>
      <c r="V1292" s="90"/>
      <c r="W1292" s="88"/>
      <c r="AB1292" s="90"/>
      <c r="AC1292" s="89"/>
      <c r="AF1292" s="90"/>
      <c r="AH1292" s="95"/>
    </row>
    <row r="1293" spans="2:34" x14ac:dyDescent="0.25">
      <c r="B1293" s="89"/>
      <c r="J1293" s="90"/>
      <c r="K1293" s="90"/>
      <c r="L1293" s="88"/>
      <c r="M1293" s="91"/>
      <c r="Q1293" s="88"/>
      <c r="V1293" s="90"/>
      <c r="W1293" s="88"/>
      <c r="AB1293" s="90"/>
      <c r="AC1293" s="89"/>
      <c r="AF1293" s="90"/>
      <c r="AH1293" s="95"/>
    </row>
    <row r="1294" spans="2:34" x14ac:dyDescent="0.25">
      <c r="B1294" s="89"/>
      <c r="J1294" s="90"/>
      <c r="K1294" s="90"/>
      <c r="L1294" s="88"/>
      <c r="M1294" s="91"/>
      <c r="Q1294" s="88"/>
      <c r="V1294" s="90"/>
      <c r="W1294" s="88"/>
      <c r="AB1294" s="90"/>
      <c r="AC1294" s="89"/>
      <c r="AF1294" s="90"/>
      <c r="AH1294" s="95"/>
    </row>
    <row r="1295" spans="2:34" x14ac:dyDescent="0.25">
      <c r="B1295" s="89"/>
      <c r="J1295" s="90"/>
      <c r="K1295" s="90"/>
      <c r="L1295" s="88"/>
      <c r="M1295" s="91"/>
      <c r="Q1295" s="88"/>
      <c r="V1295" s="90"/>
      <c r="W1295" s="88"/>
      <c r="AB1295" s="90"/>
      <c r="AC1295" s="89"/>
      <c r="AF1295" s="90"/>
      <c r="AH1295" s="95"/>
    </row>
    <row r="1296" spans="2:34" x14ac:dyDescent="0.25">
      <c r="B1296" s="89"/>
      <c r="J1296" s="90"/>
      <c r="K1296" s="90"/>
      <c r="L1296" s="88"/>
      <c r="M1296" s="91"/>
      <c r="Q1296" s="88"/>
      <c r="V1296" s="90"/>
      <c r="W1296" s="88"/>
      <c r="AB1296" s="90"/>
      <c r="AC1296" s="89"/>
      <c r="AF1296" s="90"/>
      <c r="AH1296" s="95"/>
    </row>
    <row r="1297" spans="2:34" x14ac:dyDescent="0.25">
      <c r="B1297" s="89"/>
      <c r="J1297" s="90"/>
      <c r="K1297" s="90"/>
      <c r="L1297" s="88"/>
      <c r="M1297" s="91"/>
      <c r="Q1297" s="88"/>
      <c r="V1297" s="90"/>
      <c r="W1297" s="88"/>
      <c r="AB1297" s="90"/>
      <c r="AC1297" s="89"/>
      <c r="AF1297" s="90"/>
      <c r="AH1297" s="95"/>
    </row>
    <row r="1298" spans="2:34" x14ac:dyDescent="0.25">
      <c r="B1298" s="89"/>
      <c r="J1298" s="90"/>
      <c r="K1298" s="90"/>
      <c r="L1298" s="88"/>
      <c r="M1298" s="91"/>
      <c r="Q1298" s="88"/>
      <c r="V1298" s="90"/>
      <c r="W1298" s="88"/>
      <c r="AB1298" s="90"/>
      <c r="AC1298" s="89"/>
      <c r="AF1298" s="90"/>
      <c r="AH1298" s="95"/>
    </row>
    <row r="1299" spans="2:34" x14ac:dyDescent="0.25">
      <c r="B1299" s="89"/>
      <c r="J1299" s="90"/>
      <c r="K1299" s="90"/>
      <c r="L1299" s="88"/>
      <c r="M1299" s="91"/>
      <c r="Q1299" s="88"/>
      <c r="V1299" s="90"/>
      <c r="W1299" s="88"/>
      <c r="AB1299" s="90"/>
      <c r="AC1299" s="89"/>
      <c r="AF1299" s="90"/>
      <c r="AH1299" s="95"/>
    </row>
    <row r="1300" spans="2:34" x14ac:dyDescent="0.25">
      <c r="B1300" s="89"/>
      <c r="J1300" s="90"/>
      <c r="K1300" s="90"/>
      <c r="L1300" s="88"/>
      <c r="M1300" s="91"/>
      <c r="Q1300" s="88"/>
      <c r="V1300" s="90"/>
      <c r="W1300" s="88"/>
      <c r="AB1300" s="90"/>
      <c r="AC1300" s="89"/>
      <c r="AF1300" s="90"/>
      <c r="AH1300" s="95"/>
    </row>
    <row r="1301" spans="2:34" x14ac:dyDescent="0.25">
      <c r="B1301" s="89"/>
      <c r="J1301" s="90"/>
      <c r="K1301" s="90"/>
      <c r="L1301" s="88"/>
      <c r="M1301" s="91"/>
      <c r="Q1301" s="88"/>
      <c r="V1301" s="90"/>
      <c r="W1301" s="88"/>
      <c r="AB1301" s="90"/>
      <c r="AC1301" s="89"/>
      <c r="AF1301" s="90"/>
      <c r="AH1301" s="95"/>
    </row>
    <row r="1302" spans="2:34" x14ac:dyDescent="0.25">
      <c r="B1302" s="89"/>
      <c r="J1302" s="90"/>
      <c r="K1302" s="90"/>
      <c r="L1302" s="88"/>
      <c r="M1302" s="91"/>
      <c r="Q1302" s="88"/>
      <c r="V1302" s="90"/>
      <c r="W1302" s="88"/>
      <c r="AB1302" s="90"/>
      <c r="AC1302" s="89"/>
      <c r="AF1302" s="90"/>
      <c r="AH1302" s="95"/>
    </row>
    <row r="1303" spans="2:34" x14ac:dyDescent="0.25">
      <c r="B1303" s="89"/>
      <c r="J1303" s="90"/>
      <c r="K1303" s="90"/>
      <c r="L1303" s="88"/>
      <c r="M1303" s="91"/>
      <c r="Q1303" s="88"/>
      <c r="V1303" s="90"/>
      <c r="W1303" s="88"/>
      <c r="AB1303" s="90"/>
      <c r="AC1303" s="89"/>
      <c r="AF1303" s="90"/>
      <c r="AH1303" s="95"/>
    </row>
    <row r="1304" spans="2:34" x14ac:dyDescent="0.25">
      <c r="B1304" s="89"/>
      <c r="J1304" s="90"/>
      <c r="K1304" s="90"/>
      <c r="L1304" s="88"/>
      <c r="M1304" s="91"/>
      <c r="Q1304" s="88"/>
      <c r="V1304" s="90"/>
      <c r="W1304" s="88"/>
      <c r="AB1304" s="90"/>
      <c r="AC1304" s="89"/>
      <c r="AF1304" s="90"/>
      <c r="AH1304" s="95"/>
    </row>
    <row r="1305" spans="2:34" x14ac:dyDescent="0.25">
      <c r="B1305" s="89"/>
      <c r="J1305" s="90"/>
      <c r="K1305" s="90"/>
      <c r="L1305" s="88"/>
      <c r="M1305" s="91"/>
      <c r="Q1305" s="88"/>
      <c r="V1305" s="90"/>
      <c r="W1305" s="88"/>
      <c r="AB1305" s="90"/>
      <c r="AC1305" s="89"/>
      <c r="AF1305" s="90"/>
      <c r="AH1305" s="95"/>
    </row>
    <row r="1306" spans="2:34" x14ac:dyDescent="0.25">
      <c r="B1306" s="89"/>
      <c r="J1306" s="90"/>
      <c r="K1306" s="90"/>
      <c r="L1306" s="88"/>
      <c r="M1306" s="91"/>
      <c r="Q1306" s="88"/>
      <c r="V1306" s="90"/>
      <c r="W1306" s="88"/>
      <c r="AB1306" s="90"/>
      <c r="AC1306" s="89"/>
      <c r="AF1306" s="90"/>
      <c r="AH1306" s="95"/>
    </row>
    <row r="1307" spans="2:34" x14ac:dyDescent="0.25">
      <c r="B1307" s="89"/>
      <c r="J1307" s="90"/>
      <c r="K1307" s="90"/>
      <c r="L1307" s="88"/>
      <c r="M1307" s="91"/>
      <c r="Q1307" s="88"/>
      <c r="V1307" s="90"/>
      <c r="W1307" s="88"/>
      <c r="AB1307" s="90"/>
      <c r="AC1307" s="89"/>
      <c r="AF1307" s="90"/>
      <c r="AH1307" s="95"/>
    </row>
    <row r="1308" spans="2:34" x14ac:dyDescent="0.25">
      <c r="B1308" s="89"/>
      <c r="J1308" s="90"/>
      <c r="K1308" s="90"/>
      <c r="L1308" s="88"/>
      <c r="M1308" s="91"/>
      <c r="Q1308" s="88"/>
      <c r="V1308" s="90"/>
      <c r="W1308" s="88"/>
      <c r="AB1308" s="90"/>
      <c r="AC1308" s="89"/>
      <c r="AF1308" s="90"/>
      <c r="AH1308" s="95"/>
    </row>
    <row r="1309" spans="2:34" x14ac:dyDescent="0.25">
      <c r="B1309" s="89"/>
      <c r="J1309" s="90"/>
      <c r="K1309" s="90"/>
      <c r="L1309" s="88"/>
      <c r="M1309" s="91"/>
      <c r="Q1309" s="88"/>
      <c r="V1309" s="90"/>
      <c r="W1309" s="88"/>
      <c r="AB1309" s="90"/>
      <c r="AC1309" s="89"/>
      <c r="AF1309" s="90"/>
      <c r="AH1309" s="95"/>
    </row>
    <row r="1310" spans="2:34" x14ac:dyDescent="0.25">
      <c r="B1310" s="89"/>
      <c r="J1310" s="90"/>
      <c r="K1310" s="90"/>
      <c r="L1310" s="88"/>
      <c r="M1310" s="91"/>
      <c r="Q1310" s="88"/>
      <c r="V1310" s="90"/>
      <c r="W1310" s="88"/>
      <c r="AB1310" s="90"/>
      <c r="AC1310" s="89"/>
      <c r="AF1310" s="90"/>
      <c r="AH1310" s="95"/>
    </row>
    <row r="1311" spans="2:34" x14ac:dyDescent="0.25">
      <c r="B1311" s="89"/>
      <c r="J1311" s="90"/>
      <c r="K1311" s="90"/>
      <c r="L1311" s="88"/>
      <c r="M1311" s="91"/>
      <c r="Q1311" s="88"/>
      <c r="V1311" s="90"/>
      <c r="W1311" s="88"/>
      <c r="AB1311" s="90"/>
      <c r="AC1311" s="89"/>
      <c r="AF1311" s="90"/>
      <c r="AH1311" s="95"/>
    </row>
    <row r="1312" spans="2:34" x14ac:dyDescent="0.25">
      <c r="B1312" s="89"/>
      <c r="J1312" s="90"/>
      <c r="K1312" s="90"/>
      <c r="L1312" s="88"/>
      <c r="M1312" s="91"/>
      <c r="Q1312" s="88"/>
      <c r="V1312" s="90"/>
      <c r="W1312" s="88"/>
      <c r="AB1312" s="90"/>
      <c r="AC1312" s="89"/>
      <c r="AF1312" s="90"/>
      <c r="AH1312" s="95"/>
    </row>
    <row r="1313" spans="2:34" x14ac:dyDescent="0.25">
      <c r="B1313" s="89"/>
      <c r="J1313" s="90"/>
      <c r="K1313" s="90"/>
      <c r="L1313" s="88"/>
      <c r="M1313" s="91"/>
      <c r="Q1313" s="88"/>
      <c r="V1313" s="90"/>
      <c r="W1313" s="88"/>
      <c r="AB1313" s="90"/>
      <c r="AC1313" s="89"/>
      <c r="AF1313" s="90"/>
      <c r="AH1313" s="95"/>
    </row>
    <row r="1314" spans="2:34" x14ac:dyDescent="0.25">
      <c r="B1314" s="89"/>
      <c r="J1314" s="90"/>
      <c r="K1314" s="90"/>
      <c r="L1314" s="88"/>
      <c r="M1314" s="91"/>
      <c r="Q1314" s="88"/>
      <c r="V1314" s="90"/>
      <c r="W1314" s="88"/>
      <c r="AB1314" s="90"/>
      <c r="AC1314" s="89"/>
      <c r="AF1314" s="90"/>
      <c r="AH1314" s="95"/>
    </row>
    <row r="1315" spans="2:34" x14ac:dyDescent="0.25">
      <c r="B1315" s="89"/>
      <c r="J1315" s="90"/>
      <c r="K1315" s="90"/>
      <c r="L1315" s="88"/>
      <c r="M1315" s="91"/>
      <c r="Q1315" s="88"/>
      <c r="V1315" s="90"/>
      <c r="W1315" s="88"/>
      <c r="AB1315" s="90"/>
      <c r="AC1315" s="89"/>
      <c r="AF1315" s="90"/>
      <c r="AH1315" s="95"/>
    </row>
    <row r="1316" spans="2:34" x14ac:dyDescent="0.25">
      <c r="B1316" s="89"/>
      <c r="J1316" s="90"/>
      <c r="K1316" s="90"/>
      <c r="L1316" s="88"/>
      <c r="M1316" s="91"/>
      <c r="Q1316" s="88"/>
      <c r="V1316" s="90"/>
      <c r="W1316" s="88"/>
      <c r="AB1316" s="90"/>
      <c r="AC1316" s="89"/>
      <c r="AF1316" s="90"/>
      <c r="AH1316" s="95"/>
    </row>
    <row r="1317" spans="2:34" x14ac:dyDescent="0.25">
      <c r="B1317" s="89"/>
      <c r="J1317" s="90"/>
      <c r="K1317" s="90"/>
      <c r="L1317" s="88"/>
      <c r="M1317" s="91"/>
      <c r="Q1317" s="88"/>
      <c r="V1317" s="90"/>
      <c r="W1317" s="88"/>
      <c r="AB1317" s="90"/>
      <c r="AC1317" s="89"/>
      <c r="AF1317" s="90"/>
      <c r="AH1317" s="95"/>
    </row>
    <row r="1318" spans="2:34" x14ac:dyDescent="0.25">
      <c r="B1318" s="89"/>
      <c r="J1318" s="90"/>
      <c r="K1318" s="90"/>
      <c r="L1318" s="88"/>
      <c r="M1318" s="91"/>
      <c r="Q1318" s="88"/>
      <c r="V1318" s="90"/>
      <c r="W1318" s="88"/>
      <c r="AB1318" s="90"/>
      <c r="AC1318" s="89"/>
      <c r="AF1318" s="90"/>
      <c r="AH1318" s="95"/>
    </row>
    <row r="1319" spans="2:34" x14ac:dyDescent="0.25">
      <c r="B1319" s="89"/>
      <c r="J1319" s="90"/>
      <c r="K1319" s="90"/>
      <c r="L1319" s="88"/>
      <c r="M1319" s="91"/>
      <c r="Q1319" s="88"/>
      <c r="V1319" s="90"/>
      <c r="W1319" s="88"/>
      <c r="AB1319" s="90"/>
      <c r="AC1319" s="89"/>
      <c r="AF1319" s="90"/>
      <c r="AH1319" s="95"/>
    </row>
    <row r="1320" spans="2:34" x14ac:dyDescent="0.25">
      <c r="B1320" s="89"/>
      <c r="J1320" s="90"/>
      <c r="K1320" s="90"/>
      <c r="L1320" s="88"/>
      <c r="M1320" s="91"/>
      <c r="Q1320" s="88"/>
      <c r="V1320" s="90"/>
      <c r="W1320" s="88"/>
      <c r="AB1320" s="90"/>
      <c r="AC1320" s="89"/>
      <c r="AF1320" s="90"/>
      <c r="AH1320" s="95"/>
    </row>
    <row r="1321" spans="2:34" x14ac:dyDescent="0.25">
      <c r="B1321" s="89"/>
      <c r="J1321" s="90"/>
      <c r="K1321" s="90"/>
      <c r="L1321" s="88"/>
      <c r="M1321" s="91"/>
      <c r="Q1321" s="88"/>
      <c r="V1321" s="90"/>
      <c r="W1321" s="88"/>
      <c r="AB1321" s="90"/>
      <c r="AC1321" s="89"/>
      <c r="AF1321" s="90"/>
      <c r="AH1321" s="95"/>
    </row>
    <row r="1322" spans="2:34" x14ac:dyDescent="0.25">
      <c r="B1322" s="89"/>
      <c r="J1322" s="90"/>
      <c r="K1322" s="90"/>
      <c r="L1322" s="88"/>
      <c r="M1322" s="91"/>
      <c r="Q1322" s="88"/>
      <c r="V1322" s="90"/>
      <c r="W1322" s="88"/>
      <c r="AB1322" s="90"/>
      <c r="AC1322" s="89"/>
      <c r="AF1322" s="90"/>
      <c r="AH1322" s="95"/>
    </row>
    <row r="1323" spans="2:34" x14ac:dyDescent="0.25">
      <c r="B1323" s="89"/>
      <c r="J1323" s="90"/>
      <c r="K1323" s="90"/>
      <c r="L1323" s="88"/>
      <c r="M1323" s="91"/>
      <c r="Q1323" s="88"/>
      <c r="V1323" s="90"/>
      <c r="W1323" s="88"/>
      <c r="AB1323" s="90"/>
      <c r="AC1323" s="89"/>
      <c r="AF1323" s="90"/>
      <c r="AH1323" s="95"/>
    </row>
    <row r="1324" spans="2:34" x14ac:dyDescent="0.25">
      <c r="B1324" s="89"/>
      <c r="J1324" s="90"/>
      <c r="K1324" s="90"/>
      <c r="L1324" s="88"/>
      <c r="M1324" s="91"/>
      <c r="Q1324" s="88"/>
      <c r="V1324" s="90"/>
      <c r="W1324" s="88"/>
      <c r="AB1324" s="90"/>
      <c r="AC1324" s="89"/>
      <c r="AF1324" s="90"/>
      <c r="AH1324" s="95"/>
    </row>
    <row r="1325" spans="2:34" x14ac:dyDescent="0.25">
      <c r="B1325" s="89"/>
      <c r="J1325" s="90"/>
      <c r="K1325" s="90"/>
      <c r="L1325" s="88"/>
      <c r="M1325" s="91"/>
      <c r="Q1325" s="88"/>
      <c r="V1325" s="90"/>
      <c r="W1325" s="88"/>
      <c r="AB1325" s="90"/>
      <c r="AC1325" s="89"/>
      <c r="AF1325" s="90"/>
      <c r="AH1325" s="95"/>
    </row>
    <row r="1326" spans="2:34" x14ac:dyDescent="0.25">
      <c r="B1326" s="89"/>
      <c r="J1326" s="90"/>
      <c r="K1326" s="90"/>
      <c r="L1326" s="88"/>
      <c r="M1326" s="91"/>
      <c r="Q1326" s="88"/>
      <c r="V1326" s="90"/>
      <c r="W1326" s="88"/>
      <c r="AB1326" s="90"/>
      <c r="AC1326" s="89"/>
      <c r="AF1326" s="90"/>
      <c r="AH1326" s="95"/>
    </row>
    <row r="1327" spans="2:34" x14ac:dyDescent="0.25">
      <c r="B1327" s="89"/>
      <c r="J1327" s="90"/>
      <c r="K1327" s="90"/>
      <c r="L1327" s="88"/>
      <c r="M1327" s="91"/>
      <c r="Q1327" s="88"/>
      <c r="V1327" s="90"/>
      <c r="W1327" s="88"/>
      <c r="AB1327" s="90"/>
      <c r="AC1327" s="89"/>
      <c r="AF1327" s="90"/>
      <c r="AH1327" s="95"/>
    </row>
    <row r="1328" spans="2:34" x14ac:dyDescent="0.25">
      <c r="B1328" s="89"/>
      <c r="J1328" s="90"/>
      <c r="K1328" s="90"/>
      <c r="L1328" s="88"/>
      <c r="M1328" s="91"/>
      <c r="Q1328" s="88"/>
      <c r="V1328" s="90"/>
      <c r="W1328" s="88"/>
      <c r="AB1328" s="90"/>
      <c r="AC1328" s="89"/>
      <c r="AF1328" s="90"/>
      <c r="AH1328" s="95"/>
    </row>
    <row r="1329" spans="2:34" x14ac:dyDescent="0.25">
      <c r="B1329" s="89"/>
      <c r="J1329" s="90"/>
      <c r="K1329" s="90"/>
      <c r="L1329" s="88"/>
      <c r="M1329" s="91"/>
      <c r="Q1329" s="88"/>
      <c r="V1329" s="90"/>
      <c r="W1329" s="88"/>
      <c r="AB1329" s="90"/>
      <c r="AC1329" s="89"/>
      <c r="AF1329" s="90"/>
      <c r="AH1329" s="95"/>
    </row>
    <row r="1330" spans="2:34" x14ac:dyDescent="0.25">
      <c r="B1330" s="89"/>
      <c r="J1330" s="90"/>
      <c r="K1330" s="90"/>
      <c r="L1330" s="88"/>
      <c r="M1330" s="91"/>
      <c r="Q1330" s="88"/>
      <c r="V1330" s="90"/>
      <c r="W1330" s="88"/>
      <c r="AB1330" s="90"/>
      <c r="AC1330" s="89"/>
      <c r="AF1330" s="90"/>
      <c r="AH1330" s="95"/>
    </row>
    <row r="1331" spans="2:34" x14ac:dyDescent="0.25">
      <c r="B1331" s="89"/>
      <c r="J1331" s="90"/>
      <c r="K1331" s="90"/>
      <c r="L1331" s="88"/>
      <c r="M1331" s="91"/>
      <c r="Q1331" s="88"/>
      <c r="V1331" s="90"/>
      <c r="W1331" s="88"/>
      <c r="AB1331" s="90"/>
      <c r="AC1331" s="89"/>
      <c r="AF1331" s="90"/>
      <c r="AH1331" s="95"/>
    </row>
    <row r="1332" spans="2:34" x14ac:dyDescent="0.25">
      <c r="B1332" s="89"/>
      <c r="J1332" s="90"/>
      <c r="K1332" s="90"/>
      <c r="L1332" s="88"/>
      <c r="M1332" s="91"/>
      <c r="Q1332" s="88"/>
      <c r="V1332" s="90"/>
      <c r="W1332" s="88"/>
      <c r="AB1332" s="90"/>
      <c r="AC1332" s="89"/>
      <c r="AF1332" s="90"/>
      <c r="AH1332" s="95"/>
    </row>
    <row r="1333" spans="2:34" x14ac:dyDescent="0.25">
      <c r="B1333" s="89"/>
      <c r="J1333" s="90"/>
      <c r="K1333" s="90"/>
      <c r="L1333" s="88"/>
      <c r="M1333" s="91"/>
      <c r="Q1333" s="88"/>
      <c r="V1333" s="90"/>
      <c r="W1333" s="88"/>
      <c r="AB1333" s="90"/>
      <c r="AC1333" s="89"/>
      <c r="AF1333" s="90"/>
      <c r="AH1333" s="95"/>
    </row>
    <row r="1334" spans="2:34" x14ac:dyDescent="0.25">
      <c r="B1334" s="89"/>
      <c r="J1334" s="90"/>
      <c r="K1334" s="90"/>
      <c r="L1334" s="88"/>
      <c r="M1334" s="91"/>
      <c r="Q1334" s="88"/>
      <c r="V1334" s="90"/>
      <c r="W1334" s="88"/>
      <c r="AB1334" s="90"/>
      <c r="AC1334" s="89"/>
      <c r="AF1334" s="90"/>
      <c r="AH1334" s="95"/>
    </row>
    <row r="1335" spans="2:34" x14ac:dyDescent="0.25">
      <c r="B1335" s="89"/>
      <c r="J1335" s="90"/>
      <c r="K1335" s="90"/>
      <c r="L1335" s="88"/>
      <c r="M1335" s="91"/>
      <c r="Q1335" s="88"/>
      <c r="V1335" s="90"/>
      <c r="W1335" s="88"/>
      <c r="AB1335" s="90"/>
      <c r="AC1335" s="89"/>
      <c r="AF1335" s="90"/>
      <c r="AH1335" s="95"/>
    </row>
    <row r="1336" spans="2:34" x14ac:dyDescent="0.25">
      <c r="B1336" s="89"/>
      <c r="J1336" s="90"/>
      <c r="K1336" s="90"/>
      <c r="L1336" s="88"/>
      <c r="M1336" s="91"/>
      <c r="Q1336" s="88"/>
      <c r="V1336" s="90"/>
      <c r="W1336" s="88"/>
      <c r="AB1336" s="90"/>
      <c r="AC1336" s="89"/>
      <c r="AF1336" s="90"/>
      <c r="AH1336" s="95"/>
    </row>
    <row r="1337" spans="2:34" x14ac:dyDescent="0.25">
      <c r="B1337" s="89"/>
      <c r="J1337" s="90"/>
      <c r="K1337" s="90"/>
      <c r="L1337" s="88"/>
      <c r="M1337" s="91"/>
      <c r="Q1337" s="88"/>
      <c r="V1337" s="90"/>
      <c r="W1337" s="88"/>
      <c r="AB1337" s="90"/>
      <c r="AC1337" s="89"/>
      <c r="AF1337" s="90"/>
      <c r="AH1337" s="95"/>
    </row>
    <row r="1338" spans="2:34" x14ac:dyDescent="0.25">
      <c r="B1338" s="89"/>
      <c r="J1338" s="90"/>
      <c r="K1338" s="90"/>
      <c r="L1338" s="88"/>
      <c r="M1338" s="91"/>
      <c r="Q1338" s="88"/>
      <c r="V1338" s="90"/>
      <c r="W1338" s="88"/>
      <c r="AB1338" s="90"/>
      <c r="AC1338" s="89"/>
      <c r="AF1338" s="90"/>
      <c r="AH1338" s="95"/>
    </row>
    <row r="1339" spans="2:34" x14ac:dyDescent="0.25">
      <c r="B1339" s="89"/>
      <c r="J1339" s="90"/>
      <c r="K1339" s="90"/>
      <c r="L1339" s="88"/>
      <c r="M1339" s="91"/>
      <c r="Q1339" s="88"/>
      <c r="V1339" s="90"/>
      <c r="W1339" s="88"/>
      <c r="AB1339" s="90"/>
      <c r="AC1339" s="89"/>
      <c r="AF1339" s="90"/>
      <c r="AH1339" s="95"/>
    </row>
    <row r="1340" spans="2:34" x14ac:dyDescent="0.25">
      <c r="B1340" s="89"/>
      <c r="J1340" s="90"/>
      <c r="K1340" s="90"/>
      <c r="L1340" s="88"/>
      <c r="M1340" s="91"/>
      <c r="Q1340" s="88"/>
      <c r="V1340" s="90"/>
      <c r="W1340" s="88"/>
      <c r="AB1340" s="90"/>
      <c r="AC1340" s="89"/>
      <c r="AF1340" s="90"/>
      <c r="AH1340" s="95"/>
    </row>
    <row r="1341" spans="2:34" x14ac:dyDescent="0.25">
      <c r="B1341" s="89"/>
      <c r="J1341" s="90"/>
      <c r="K1341" s="90"/>
      <c r="L1341" s="88"/>
      <c r="M1341" s="91"/>
      <c r="Q1341" s="88"/>
      <c r="V1341" s="90"/>
      <c r="W1341" s="88"/>
      <c r="AB1341" s="90"/>
      <c r="AC1341" s="89"/>
      <c r="AF1341" s="90"/>
      <c r="AH1341" s="95"/>
    </row>
    <row r="1342" spans="2:34" x14ac:dyDescent="0.25">
      <c r="B1342" s="89"/>
      <c r="J1342" s="90"/>
      <c r="K1342" s="90"/>
      <c r="L1342" s="88"/>
      <c r="M1342" s="91"/>
      <c r="Q1342" s="88"/>
      <c r="V1342" s="90"/>
      <c r="W1342" s="88"/>
      <c r="AB1342" s="90"/>
      <c r="AC1342" s="89"/>
      <c r="AF1342" s="90"/>
      <c r="AH1342" s="95"/>
    </row>
    <row r="1343" spans="2:34" x14ac:dyDescent="0.25">
      <c r="B1343" s="89"/>
      <c r="J1343" s="90"/>
      <c r="K1343" s="90"/>
      <c r="L1343" s="88"/>
      <c r="M1343" s="91"/>
      <c r="Q1343" s="88"/>
      <c r="V1343" s="90"/>
      <c r="W1343" s="88"/>
      <c r="AB1343" s="90"/>
      <c r="AC1343" s="89"/>
      <c r="AF1343" s="90"/>
      <c r="AH1343" s="95"/>
    </row>
    <row r="1344" spans="2:34" x14ac:dyDescent="0.25">
      <c r="B1344" s="89"/>
      <c r="J1344" s="90"/>
      <c r="K1344" s="90"/>
      <c r="L1344" s="88"/>
      <c r="M1344" s="91"/>
      <c r="Q1344" s="88"/>
      <c r="V1344" s="90"/>
      <c r="W1344" s="88"/>
      <c r="AB1344" s="90"/>
      <c r="AC1344" s="89"/>
      <c r="AF1344" s="90"/>
      <c r="AH1344" s="95"/>
    </row>
    <row r="1345" spans="2:34" x14ac:dyDescent="0.25">
      <c r="B1345" s="89"/>
      <c r="J1345" s="90"/>
      <c r="K1345" s="90"/>
      <c r="L1345" s="88"/>
      <c r="M1345" s="91"/>
      <c r="Q1345" s="88"/>
      <c r="V1345" s="90"/>
      <c r="W1345" s="88"/>
      <c r="AB1345" s="90"/>
      <c r="AC1345" s="89"/>
      <c r="AF1345" s="90"/>
      <c r="AH1345" s="95"/>
    </row>
    <row r="1346" spans="2:34" x14ac:dyDescent="0.25">
      <c r="B1346" s="89"/>
      <c r="J1346" s="90"/>
      <c r="K1346" s="90"/>
      <c r="L1346" s="88"/>
      <c r="M1346" s="91"/>
      <c r="Q1346" s="88"/>
      <c r="V1346" s="90"/>
      <c r="W1346" s="88"/>
      <c r="AB1346" s="90"/>
      <c r="AC1346" s="89"/>
      <c r="AF1346" s="90"/>
      <c r="AH1346" s="95"/>
    </row>
    <row r="1347" spans="2:34" x14ac:dyDescent="0.25">
      <c r="B1347" s="89"/>
      <c r="J1347" s="90"/>
      <c r="K1347" s="90"/>
      <c r="L1347" s="88"/>
      <c r="M1347" s="91"/>
      <c r="Q1347" s="88"/>
      <c r="V1347" s="90"/>
      <c r="W1347" s="88"/>
      <c r="AB1347" s="90"/>
      <c r="AC1347" s="89"/>
      <c r="AF1347" s="90"/>
      <c r="AH1347" s="95"/>
    </row>
    <row r="1348" spans="2:34" x14ac:dyDescent="0.25">
      <c r="B1348" s="89"/>
      <c r="J1348" s="90"/>
      <c r="K1348" s="90"/>
      <c r="L1348" s="88"/>
      <c r="M1348" s="91"/>
      <c r="Q1348" s="88"/>
      <c r="V1348" s="90"/>
      <c r="W1348" s="88"/>
      <c r="AB1348" s="90"/>
      <c r="AC1348" s="89"/>
      <c r="AF1348" s="90"/>
      <c r="AH1348" s="95"/>
    </row>
    <row r="1349" spans="2:34" x14ac:dyDescent="0.25">
      <c r="B1349" s="89"/>
      <c r="J1349" s="90"/>
      <c r="K1349" s="90"/>
      <c r="L1349" s="88"/>
      <c r="M1349" s="91"/>
      <c r="Q1349" s="88"/>
      <c r="V1349" s="90"/>
      <c r="W1349" s="88"/>
      <c r="AB1349" s="90"/>
      <c r="AC1349" s="89"/>
      <c r="AF1349" s="90"/>
      <c r="AH1349" s="95"/>
    </row>
    <row r="1350" spans="2:34" x14ac:dyDescent="0.25">
      <c r="B1350" s="89"/>
      <c r="J1350" s="90"/>
      <c r="K1350" s="90"/>
      <c r="L1350" s="88"/>
      <c r="M1350" s="91"/>
      <c r="Q1350" s="88"/>
      <c r="V1350" s="90"/>
      <c r="W1350" s="88"/>
      <c r="AB1350" s="90"/>
      <c r="AC1350" s="89"/>
      <c r="AF1350" s="90"/>
      <c r="AH1350" s="95"/>
    </row>
    <row r="1351" spans="2:34" x14ac:dyDescent="0.25">
      <c r="B1351" s="89"/>
      <c r="J1351" s="90"/>
      <c r="K1351" s="90"/>
      <c r="L1351" s="88"/>
      <c r="M1351" s="91"/>
      <c r="Q1351" s="88"/>
      <c r="V1351" s="90"/>
      <c r="W1351" s="88"/>
      <c r="AB1351" s="90"/>
      <c r="AC1351" s="89"/>
      <c r="AF1351" s="90"/>
      <c r="AH1351" s="95"/>
    </row>
    <row r="1352" spans="2:34" x14ac:dyDescent="0.25">
      <c r="B1352" s="89"/>
      <c r="J1352" s="90"/>
      <c r="K1352" s="90"/>
      <c r="L1352" s="88"/>
      <c r="M1352" s="91"/>
      <c r="Q1352" s="88"/>
      <c r="V1352" s="90"/>
      <c r="W1352" s="88"/>
      <c r="AB1352" s="90"/>
      <c r="AC1352" s="89"/>
      <c r="AF1352" s="90"/>
      <c r="AH1352" s="95"/>
    </row>
    <row r="1353" spans="2:34" x14ac:dyDescent="0.25">
      <c r="B1353" s="89"/>
      <c r="J1353" s="90"/>
      <c r="K1353" s="90"/>
      <c r="L1353" s="88"/>
      <c r="M1353" s="91"/>
      <c r="Q1353" s="88"/>
      <c r="V1353" s="90"/>
      <c r="W1353" s="88"/>
      <c r="AB1353" s="90"/>
      <c r="AC1353" s="89"/>
      <c r="AF1353" s="90"/>
      <c r="AH1353" s="95"/>
    </row>
    <row r="1354" spans="2:34" x14ac:dyDescent="0.25">
      <c r="B1354" s="89"/>
      <c r="J1354" s="90"/>
      <c r="K1354" s="90"/>
      <c r="L1354" s="88"/>
      <c r="M1354" s="91"/>
      <c r="Q1354" s="88"/>
      <c r="V1354" s="90"/>
      <c r="W1354" s="88"/>
      <c r="AB1354" s="90"/>
      <c r="AC1354" s="89"/>
      <c r="AF1354" s="90"/>
      <c r="AH1354" s="95"/>
    </row>
    <row r="1355" spans="2:34" x14ac:dyDescent="0.25">
      <c r="B1355" s="89"/>
      <c r="J1355" s="90"/>
      <c r="K1355" s="90"/>
      <c r="L1355" s="88"/>
      <c r="M1355" s="91"/>
      <c r="Q1355" s="88"/>
      <c r="V1355" s="90"/>
      <c r="W1355" s="88"/>
      <c r="AB1355" s="90"/>
      <c r="AC1355" s="89"/>
      <c r="AF1355" s="90"/>
      <c r="AH1355" s="95"/>
    </row>
    <row r="1356" spans="2:34" x14ac:dyDescent="0.25">
      <c r="B1356" s="89"/>
      <c r="J1356" s="90"/>
      <c r="K1356" s="90"/>
      <c r="L1356" s="88"/>
      <c r="M1356" s="91"/>
      <c r="Q1356" s="88"/>
      <c r="V1356" s="90"/>
      <c r="W1356" s="88"/>
      <c r="AB1356" s="90"/>
      <c r="AC1356" s="89"/>
      <c r="AF1356" s="90"/>
      <c r="AH1356" s="95"/>
    </row>
    <row r="1357" spans="2:34" x14ac:dyDescent="0.25">
      <c r="B1357" s="89"/>
      <c r="J1357" s="90"/>
      <c r="K1357" s="90"/>
      <c r="L1357" s="88"/>
      <c r="M1357" s="91"/>
      <c r="Q1357" s="88"/>
      <c r="V1357" s="90"/>
      <c r="W1357" s="88"/>
      <c r="AB1357" s="90"/>
      <c r="AC1357" s="89"/>
      <c r="AF1357" s="90"/>
      <c r="AH1357" s="95"/>
    </row>
    <row r="1358" spans="2:34" x14ac:dyDescent="0.25">
      <c r="B1358" s="89"/>
      <c r="J1358" s="90"/>
      <c r="K1358" s="90"/>
      <c r="L1358" s="88"/>
      <c r="M1358" s="91"/>
      <c r="Q1358" s="88"/>
      <c r="V1358" s="90"/>
      <c r="W1358" s="88"/>
      <c r="AB1358" s="90"/>
      <c r="AC1358" s="89"/>
      <c r="AF1358" s="90"/>
      <c r="AH1358" s="95"/>
    </row>
    <row r="1359" spans="2:34" x14ac:dyDescent="0.25">
      <c r="B1359" s="89"/>
      <c r="J1359" s="90"/>
      <c r="K1359" s="90"/>
      <c r="L1359" s="88"/>
      <c r="M1359" s="91"/>
      <c r="Q1359" s="88"/>
      <c r="V1359" s="90"/>
      <c r="W1359" s="88"/>
      <c r="AB1359" s="90"/>
      <c r="AC1359" s="89"/>
      <c r="AF1359" s="90"/>
      <c r="AH1359" s="95"/>
    </row>
    <row r="1360" spans="2:34" x14ac:dyDescent="0.25">
      <c r="B1360" s="89"/>
      <c r="J1360" s="90"/>
      <c r="K1360" s="90"/>
      <c r="L1360" s="88"/>
      <c r="M1360" s="91"/>
      <c r="Q1360" s="88"/>
      <c r="V1360" s="90"/>
      <c r="W1360" s="88"/>
      <c r="AB1360" s="90"/>
      <c r="AC1360" s="89"/>
      <c r="AF1360" s="90"/>
      <c r="AH1360" s="95"/>
    </row>
    <row r="1361" spans="2:34" x14ac:dyDescent="0.25">
      <c r="B1361" s="89"/>
      <c r="J1361" s="90"/>
      <c r="K1361" s="90"/>
      <c r="L1361" s="88"/>
      <c r="M1361" s="91"/>
      <c r="Q1361" s="88"/>
      <c r="V1361" s="90"/>
      <c r="W1361" s="88"/>
      <c r="AB1361" s="90"/>
      <c r="AC1361" s="89"/>
      <c r="AF1361" s="90"/>
      <c r="AH1361" s="95"/>
    </row>
    <row r="1362" spans="2:34" x14ac:dyDescent="0.25">
      <c r="B1362" s="89"/>
      <c r="J1362" s="90"/>
      <c r="K1362" s="90"/>
      <c r="L1362" s="88"/>
      <c r="M1362" s="91"/>
      <c r="Q1362" s="88"/>
      <c r="V1362" s="90"/>
      <c r="W1362" s="88"/>
      <c r="AB1362" s="90"/>
      <c r="AC1362" s="89"/>
      <c r="AF1362" s="90"/>
      <c r="AH1362" s="95"/>
    </row>
    <row r="1363" spans="2:34" x14ac:dyDescent="0.25">
      <c r="B1363" s="89"/>
      <c r="J1363" s="90"/>
      <c r="K1363" s="90"/>
      <c r="L1363" s="88"/>
      <c r="M1363" s="91"/>
      <c r="Q1363" s="88"/>
      <c r="V1363" s="90"/>
      <c r="W1363" s="88"/>
      <c r="AB1363" s="90"/>
      <c r="AC1363" s="89"/>
      <c r="AF1363" s="90"/>
      <c r="AH1363" s="95"/>
    </row>
    <row r="1364" spans="2:34" x14ac:dyDescent="0.25">
      <c r="B1364" s="89"/>
      <c r="J1364" s="90"/>
      <c r="K1364" s="90"/>
      <c r="L1364" s="88"/>
      <c r="M1364" s="91"/>
      <c r="Q1364" s="88"/>
      <c r="V1364" s="90"/>
      <c r="W1364" s="88"/>
      <c r="AB1364" s="90"/>
      <c r="AC1364" s="89"/>
      <c r="AF1364" s="90"/>
      <c r="AH1364" s="95"/>
    </row>
    <row r="1365" spans="2:34" x14ac:dyDescent="0.25">
      <c r="B1365" s="89"/>
      <c r="J1365" s="90"/>
      <c r="K1365" s="90"/>
      <c r="L1365" s="88"/>
      <c r="M1365" s="91"/>
      <c r="Q1365" s="88"/>
      <c r="V1365" s="90"/>
      <c r="W1365" s="88"/>
      <c r="AB1365" s="90"/>
      <c r="AC1365" s="89"/>
      <c r="AF1365" s="90"/>
      <c r="AH1365" s="95"/>
    </row>
    <row r="1366" spans="2:34" x14ac:dyDescent="0.25">
      <c r="B1366" s="89"/>
      <c r="J1366" s="90"/>
      <c r="K1366" s="90"/>
      <c r="L1366" s="88"/>
      <c r="M1366" s="91"/>
      <c r="Q1366" s="88"/>
      <c r="V1366" s="90"/>
      <c r="W1366" s="88"/>
      <c r="AB1366" s="90"/>
      <c r="AC1366" s="89"/>
      <c r="AF1366" s="90"/>
      <c r="AH1366" s="95"/>
    </row>
    <row r="1367" spans="2:34" x14ac:dyDescent="0.25">
      <c r="B1367" s="89"/>
      <c r="J1367" s="90"/>
      <c r="K1367" s="90"/>
      <c r="L1367" s="88"/>
      <c r="M1367" s="91"/>
      <c r="Q1367" s="88"/>
      <c r="V1367" s="90"/>
      <c r="W1367" s="88"/>
      <c r="AB1367" s="90"/>
      <c r="AC1367" s="89"/>
      <c r="AF1367" s="90"/>
      <c r="AH1367" s="95"/>
    </row>
    <row r="1368" spans="2:34" x14ac:dyDescent="0.25">
      <c r="B1368" s="89"/>
      <c r="J1368" s="90"/>
      <c r="K1368" s="90"/>
      <c r="L1368" s="88"/>
      <c r="M1368" s="91"/>
      <c r="Q1368" s="88"/>
      <c r="V1368" s="90"/>
      <c r="W1368" s="88"/>
      <c r="AB1368" s="90"/>
      <c r="AC1368" s="89"/>
      <c r="AF1368" s="90"/>
      <c r="AH1368" s="95"/>
    </row>
    <row r="1369" spans="2:34" x14ac:dyDescent="0.25">
      <c r="B1369" s="89"/>
      <c r="J1369" s="90"/>
      <c r="K1369" s="90"/>
      <c r="L1369" s="88"/>
      <c r="M1369" s="91"/>
      <c r="Q1369" s="88"/>
      <c r="V1369" s="90"/>
      <c r="W1369" s="88"/>
      <c r="AB1369" s="90"/>
      <c r="AC1369" s="89"/>
      <c r="AF1369" s="90"/>
      <c r="AH1369" s="95"/>
    </row>
    <row r="1370" spans="2:34" x14ac:dyDescent="0.25">
      <c r="B1370" s="89"/>
      <c r="J1370" s="90"/>
      <c r="K1370" s="90"/>
      <c r="L1370" s="88"/>
      <c r="M1370" s="91"/>
      <c r="Q1370" s="88"/>
      <c r="V1370" s="90"/>
      <c r="W1370" s="88"/>
      <c r="AB1370" s="90"/>
      <c r="AC1370" s="89"/>
      <c r="AF1370" s="90"/>
      <c r="AH1370" s="95"/>
    </row>
    <row r="1371" spans="2:34" x14ac:dyDescent="0.25">
      <c r="B1371" s="89"/>
      <c r="J1371" s="90"/>
      <c r="K1371" s="90"/>
      <c r="L1371" s="88"/>
      <c r="M1371" s="91"/>
      <c r="Q1371" s="88"/>
      <c r="V1371" s="90"/>
      <c r="W1371" s="88"/>
      <c r="AB1371" s="90"/>
      <c r="AC1371" s="89"/>
      <c r="AF1371" s="90"/>
      <c r="AH1371" s="95"/>
    </row>
    <row r="1372" spans="2:34" x14ac:dyDescent="0.25">
      <c r="B1372" s="89"/>
      <c r="J1372" s="90"/>
      <c r="K1372" s="90"/>
      <c r="L1372" s="88"/>
      <c r="M1372" s="91"/>
      <c r="Q1372" s="88"/>
      <c r="V1372" s="90"/>
      <c r="W1372" s="88"/>
      <c r="AB1372" s="90"/>
      <c r="AC1372" s="89"/>
      <c r="AF1372" s="90"/>
      <c r="AH1372" s="95"/>
    </row>
    <row r="1373" spans="2:34" x14ac:dyDescent="0.25">
      <c r="B1373" s="89"/>
      <c r="J1373" s="90"/>
      <c r="K1373" s="90"/>
      <c r="L1373" s="88"/>
      <c r="M1373" s="91"/>
      <c r="Q1373" s="88"/>
      <c r="V1373" s="90"/>
      <c r="W1373" s="88"/>
      <c r="AB1373" s="90"/>
      <c r="AC1373" s="89"/>
      <c r="AF1373" s="90"/>
      <c r="AH1373" s="95"/>
    </row>
    <row r="1374" spans="2:34" x14ac:dyDescent="0.25">
      <c r="B1374" s="89"/>
      <c r="J1374" s="90"/>
      <c r="K1374" s="90"/>
      <c r="L1374" s="88"/>
      <c r="M1374" s="91"/>
      <c r="Q1374" s="88"/>
      <c r="V1374" s="90"/>
      <c r="W1374" s="88"/>
      <c r="AB1374" s="90"/>
      <c r="AC1374" s="89"/>
      <c r="AF1374" s="90"/>
      <c r="AH1374" s="95"/>
    </row>
    <row r="1375" spans="2:34" x14ac:dyDescent="0.25">
      <c r="B1375" s="89"/>
      <c r="J1375" s="90"/>
      <c r="K1375" s="90"/>
      <c r="L1375" s="88"/>
      <c r="M1375" s="91"/>
      <c r="Q1375" s="88"/>
      <c r="V1375" s="90"/>
      <c r="W1375" s="88"/>
      <c r="AB1375" s="90"/>
      <c r="AC1375" s="89"/>
      <c r="AF1375" s="90"/>
      <c r="AH1375" s="95"/>
    </row>
    <row r="1376" spans="2:34" x14ac:dyDescent="0.25">
      <c r="B1376" s="89"/>
      <c r="J1376" s="90"/>
      <c r="K1376" s="90"/>
      <c r="L1376" s="88"/>
      <c r="M1376" s="91"/>
      <c r="Q1376" s="88"/>
      <c r="V1376" s="90"/>
      <c r="W1376" s="88"/>
      <c r="AB1376" s="90"/>
      <c r="AC1376" s="89"/>
      <c r="AF1376" s="90"/>
      <c r="AH1376" s="95"/>
    </row>
    <row r="1377" spans="2:34" x14ac:dyDescent="0.25">
      <c r="B1377" s="89"/>
      <c r="J1377" s="90"/>
      <c r="K1377" s="90"/>
      <c r="L1377" s="88"/>
      <c r="M1377" s="91"/>
      <c r="Q1377" s="88"/>
      <c r="V1377" s="90"/>
      <c r="W1377" s="88"/>
      <c r="AB1377" s="90"/>
      <c r="AC1377" s="89"/>
      <c r="AF1377" s="90"/>
      <c r="AH1377" s="95"/>
    </row>
    <row r="1378" spans="2:34" x14ac:dyDescent="0.25">
      <c r="B1378" s="89"/>
      <c r="J1378" s="90"/>
      <c r="K1378" s="90"/>
      <c r="L1378" s="88"/>
      <c r="M1378" s="91"/>
      <c r="Q1378" s="88"/>
      <c r="V1378" s="90"/>
      <c r="W1378" s="88"/>
      <c r="AB1378" s="90"/>
      <c r="AC1378" s="89"/>
      <c r="AF1378" s="90"/>
      <c r="AH1378" s="95"/>
    </row>
    <row r="1379" spans="2:34" x14ac:dyDescent="0.25">
      <c r="B1379" s="89"/>
      <c r="J1379" s="90"/>
      <c r="K1379" s="90"/>
      <c r="L1379" s="88"/>
      <c r="M1379" s="91"/>
      <c r="Q1379" s="88"/>
      <c r="V1379" s="90"/>
      <c r="W1379" s="88"/>
      <c r="AB1379" s="90"/>
      <c r="AC1379" s="89"/>
      <c r="AF1379" s="90"/>
      <c r="AH1379" s="95"/>
    </row>
    <row r="1380" spans="2:34" x14ac:dyDescent="0.25">
      <c r="B1380" s="89"/>
      <c r="J1380" s="90"/>
      <c r="K1380" s="90"/>
      <c r="L1380" s="88"/>
      <c r="M1380" s="91"/>
      <c r="Q1380" s="88"/>
      <c r="V1380" s="90"/>
      <c r="W1380" s="88"/>
      <c r="AB1380" s="90"/>
      <c r="AC1380" s="89"/>
      <c r="AF1380" s="90"/>
      <c r="AH1380" s="95"/>
    </row>
    <row r="1381" spans="2:34" x14ac:dyDescent="0.25">
      <c r="B1381" s="89"/>
      <c r="J1381" s="90"/>
      <c r="K1381" s="90"/>
      <c r="L1381" s="88"/>
      <c r="M1381" s="91"/>
      <c r="Q1381" s="88"/>
      <c r="V1381" s="90"/>
      <c r="W1381" s="88"/>
      <c r="AB1381" s="90"/>
      <c r="AC1381" s="89"/>
      <c r="AF1381" s="90"/>
      <c r="AH1381" s="95"/>
    </row>
    <row r="1382" spans="2:34" x14ac:dyDescent="0.25">
      <c r="B1382" s="89"/>
      <c r="J1382" s="90"/>
      <c r="K1382" s="90"/>
      <c r="L1382" s="88"/>
      <c r="M1382" s="91"/>
      <c r="Q1382" s="88"/>
      <c r="V1382" s="90"/>
      <c r="W1382" s="88"/>
      <c r="AB1382" s="90"/>
      <c r="AC1382" s="89"/>
      <c r="AF1382" s="90"/>
      <c r="AH1382" s="95"/>
    </row>
    <row r="1383" spans="2:34" x14ac:dyDescent="0.25">
      <c r="B1383" s="89"/>
      <c r="J1383" s="90"/>
      <c r="K1383" s="90"/>
      <c r="L1383" s="88"/>
      <c r="M1383" s="91"/>
      <c r="Q1383" s="88"/>
      <c r="V1383" s="90"/>
      <c r="W1383" s="88"/>
      <c r="AB1383" s="90"/>
      <c r="AC1383" s="89"/>
      <c r="AF1383" s="90"/>
      <c r="AH1383" s="95"/>
    </row>
    <row r="1384" spans="2:34" x14ac:dyDescent="0.25">
      <c r="B1384" s="89"/>
      <c r="J1384" s="90"/>
      <c r="K1384" s="90"/>
      <c r="L1384" s="88"/>
      <c r="M1384" s="91"/>
      <c r="Q1384" s="88"/>
      <c r="V1384" s="90"/>
      <c r="W1384" s="88"/>
      <c r="AB1384" s="90"/>
      <c r="AC1384" s="89"/>
      <c r="AF1384" s="90"/>
      <c r="AH1384" s="95"/>
    </row>
    <row r="1385" spans="2:34" x14ac:dyDescent="0.25">
      <c r="B1385" s="89"/>
      <c r="J1385" s="90"/>
      <c r="K1385" s="90"/>
      <c r="L1385" s="88"/>
      <c r="M1385" s="91"/>
      <c r="Q1385" s="88"/>
      <c r="V1385" s="90"/>
      <c r="W1385" s="88"/>
      <c r="AB1385" s="90"/>
      <c r="AC1385" s="89"/>
      <c r="AF1385" s="90"/>
      <c r="AH1385" s="95"/>
    </row>
    <row r="1386" spans="2:34" x14ac:dyDescent="0.25">
      <c r="B1386" s="89"/>
      <c r="J1386" s="90"/>
      <c r="K1386" s="90"/>
      <c r="L1386" s="88"/>
      <c r="M1386" s="91"/>
      <c r="Q1386" s="88"/>
      <c r="V1386" s="90"/>
      <c r="W1386" s="88"/>
      <c r="AB1386" s="90"/>
      <c r="AC1386" s="89"/>
      <c r="AF1386" s="90"/>
      <c r="AH1386" s="95"/>
    </row>
    <row r="1387" spans="2:34" x14ac:dyDescent="0.25">
      <c r="B1387" s="89"/>
      <c r="J1387" s="90"/>
      <c r="K1387" s="90"/>
      <c r="L1387" s="88"/>
      <c r="M1387" s="91"/>
      <c r="Q1387" s="88"/>
      <c r="V1387" s="90"/>
      <c r="W1387" s="88"/>
      <c r="AB1387" s="90"/>
      <c r="AC1387" s="89"/>
      <c r="AF1387" s="90"/>
      <c r="AH1387" s="95"/>
    </row>
    <row r="1388" spans="2:34" x14ac:dyDescent="0.25">
      <c r="B1388" s="89"/>
      <c r="J1388" s="90"/>
      <c r="K1388" s="90"/>
      <c r="L1388" s="88"/>
      <c r="M1388" s="91"/>
      <c r="Q1388" s="88"/>
      <c r="V1388" s="90"/>
      <c r="W1388" s="88"/>
      <c r="AB1388" s="90"/>
      <c r="AC1388" s="89"/>
      <c r="AF1388" s="90"/>
      <c r="AH1388" s="95"/>
    </row>
    <row r="1389" spans="2:34" x14ac:dyDescent="0.25">
      <c r="B1389" s="89"/>
      <c r="J1389" s="90"/>
      <c r="K1389" s="90"/>
      <c r="L1389" s="88"/>
      <c r="M1389" s="91"/>
      <c r="Q1389" s="88"/>
      <c r="V1389" s="90"/>
      <c r="W1389" s="88"/>
      <c r="AB1389" s="90"/>
      <c r="AC1389" s="89"/>
      <c r="AF1389" s="90"/>
      <c r="AH1389" s="95"/>
    </row>
    <row r="1390" spans="2:34" x14ac:dyDescent="0.25">
      <c r="B1390" s="89"/>
      <c r="J1390" s="90"/>
      <c r="K1390" s="90"/>
      <c r="L1390" s="88"/>
      <c r="M1390" s="91"/>
      <c r="Q1390" s="88"/>
      <c r="V1390" s="90"/>
      <c r="W1390" s="88"/>
      <c r="AB1390" s="90"/>
      <c r="AC1390" s="89"/>
      <c r="AF1390" s="90"/>
      <c r="AH1390" s="95"/>
    </row>
    <row r="1391" spans="2:34" x14ac:dyDescent="0.25">
      <c r="B1391" s="89"/>
      <c r="J1391" s="90"/>
      <c r="K1391" s="90"/>
      <c r="L1391" s="88"/>
      <c r="M1391" s="91"/>
      <c r="Q1391" s="88"/>
      <c r="V1391" s="90"/>
      <c r="W1391" s="88"/>
      <c r="AB1391" s="90"/>
      <c r="AC1391" s="89"/>
      <c r="AF1391" s="90"/>
      <c r="AH1391" s="95"/>
    </row>
    <row r="1392" spans="2:34" x14ac:dyDescent="0.25">
      <c r="B1392" s="89"/>
      <c r="J1392" s="90"/>
      <c r="K1392" s="90"/>
      <c r="L1392" s="88"/>
      <c r="M1392" s="91"/>
      <c r="Q1392" s="88"/>
      <c r="V1392" s="90"/>
      <c r="W1392" s="88"/>
      <c r="AB1392" s="90"/>
      <c r="AC1392" s="89"/>
      <c r="AF1392" s="90"/>
      <c r="AH1392" s="95"/>
    </row>
    <row r="1393" spans="2:34" x14ac:dyDescent="0.25">
      <c r="B1393" s="89"/>
      <c r="J1393" s="90"/>
      <c r="K1393" s="90"/>
      <c r="L1393" s="88"/>
      <c r="M1393" s="91"/>
      <c r="Q1393" s="88"/>
      <c r="V1393" s="90"/>
      <c r="W1393" s="88"/>
      <c r="AB1393" s="90"/>
      <c r="AC1393" s="89"/>
      <c r="AF1393" s="90"/>
      <c r="AH1393" s="95"/>
    </row>
    <row r="1394" spans="2:34" x14ac:dyDescent="0.25">
      <c r="B1394" s="89"/>
      <c r="J1394" s="90"/>
      <c r="K1394" s="90"/>
      <c r="L1394" s="88"/>
      <c r="M1394" s="91"/>
      <c r="Q1394" s="88"/>
      <c r="V1394" s="90"/>
      <c r="W1394" s="88"/>
      <c r="AB1394" s="90"/>
      <c r="AC1394" s="89"/>
      <c r="AF1394" s="90"/>
      <c r="AH1394" s="95"/>
    </row>
    <row r="1395" spans="2:34" x14ac:dyDescent="0.25">
      <c r="B1395" s="89"/>
      <c r="J1395" s="90"/>
      <c r="K1395" s="90"/>
      <c r="L1395" s="88"/>
      <c r="M1395" s="91"/>
      <c r="Q1395" s="88"/>
      <c r="V1395" s="90"/>
      <c r="W1395" s="88"/>
      <c r="AB1395" s="90"/>
      <c r="AC1395" s="89"/>
      <c r="AF1395" s="90"/>
      <c r="AH1395" s="95"/>
    </row>
    <row r="1396" spans="2:34" x14ac:dyDescent="0.25">
      <c r="B1396" s="89"/>
      <c r="J1396" s="90"/>
      <c r="K1396" s="90"/>
      <c r="L1396" s="88"/>
      <c r="M1396" s="91"/>
      <c r="Q1396" s="88"/>
      <c r="V1396" s="90"/>
      <c r="W1396" s="88"/>
      <c r="AB1396" s="90"/>
      <c r="AC1396" s="89"/>
      <c r="AF1396" s="90"/>
      <c r="AH1396" s="95"/>
    </row>
    <row r="1397" spans="2:34" x14ac:dyDescent="0.25">
      <c r="B1397" s="89"/>
      <c r="J1397" s="90"/>
      <c r="K1397" s="90"/>
      <c r="L1397" s="88"/>
      <c r="M1397" s="91"/>
      <c r="Q1397" s="88"/>
      <c r="V1397" s="90"/>
      <c r="W1397" s="88"/>
      <c r="AB1397" s="90"/>
      <c r="AC1397" s="89"/>
      <c r="AF1397" s="90"/>
      <c r="AH1397" s="95"/>
    </row>
    <row r="1398" spans="2:34" x14ac:dyDescent="0.25">
      <c r="B1398" s="89"/>
      <c r="J1398" s="90"/>
      <c r="K1398" s="90"/>
      <c r="L1398" s="88"/>
      <c r="M1398" s="91"/>
      <c r="Q1398" s="88"/>
      <c r="V1398" s="90"/>
      <c r="W1398" s="88"/>
      <c r="AB1398" s="90"/>
      <c r="AC1398" s="89"/>
      <c r="AF1398" s="90"/>
      <c r="AH1398" s="95"/>
    </row>
    <row r="1399" spans="2:34" x14ac:dyDescent="0.25">
      <c r="B1399" s="89"/>
      <c r="J1399" s="90"/>
      <c r="K1399" s="90"/>
      <c r="L1399" s="88"/>
      <c r="M1399" s="91"/>
      <c r="Q1399" s="88"/>
      <c r="V1399" s="90"/>
      <c r="W1399" s="88"/>
      <c r="AB1399" s="90"/>
      <c r="AC1399" s="89"/>
      <c r="AF1399" s="90"/>
      <c r="AH1399" s="95"/>
    </row>
    <row r="1400" spans="2:34" x14ac:dyDescent="0.25">
      <c r="B1400" s="89"/>
      <c r="J1400" s="90"/>
      <c r="K1400" s="90"/>
      <c r="L1400" s="88"/>
      <c r="M1400" s="91"/>
      <c r="Q1400" s="88"/>
      <c r="V1400" s="90"/>
      <c r="W1400" s="88"/>
      <c r="AB1400" s="90"/>
      <c r="AC1400" s="89"/>
      <c r="AF1400" s="90"/>
      <c r="AH1400" s="95"/>
    </row>
    <row r="1401" spans="2:34" x14ac:dyDescent="0.25">
      <c r="B1401" s="89"/>
      <c r="J1401" s="90"/>
      <c r="K1401" s="90"/>
      <c r="L1401" s="88"/>
      <c r="M1401" s="91"/>
      <c r="Q1401" s="88"/>
      <c r="V1401" s="90"/>
      <c r="W1401" s="88"/>
      <c r="AB1401" s="90"/>
      <c r="AC1401" s="89"/>
      <c r="AF1401" s="90"/>
      <c r="AH1401" s="95"/>
    </row>
    <row r="1402" spans="2:34" x14ac:dyDescent="0.25">
      <c r="B1402" s="89"/>
      <c r="J1402" s="90"/>
      <c r="K1402" s="90"/>
      <c r="L1402" s="88"/>
      <c r="M1402" s="91"/>
      <c r="Q1402" s="88"/>
      <c r="V1402" s="90"/>
      <c r="W1402" s="88"/>
      <c r="AB1402" s="90"/>
      <c r="AC1402" s="89"/>
      <c r="AF1402" s="90"/>
      <c r="AH1402" s="95"/>
    </row>
    <row r="1403" spans="2:34" x14ac:dyDescent="0.25">
      <c r="B1403" s="89"/>
      <c r="J1403" s="90"/>
      <c r="K1403" s="90"/>
      <c r="L1403" s="88"/>
      <c r="M1403" s="91"/>
      <c r="Q1403" s="88"/>
      <c r="V1403" s="90"/>
      <c r="W1403" s="88"/>
      <c r="AB1403" s="90"/>
      <c r="AC1403" s="89"/>
      <c r="AF1403" s="90"/>
      <c r="AH1403" s="95"/>
    </row>
    <row r="1404" spans="2:34" x14ac:dyDescent="0.25">
      <c r="B1404" s="89"/>
      <c r="J1404" s="90"/>
      <c r="K1404" s="90"/>
      <c r="L1404" s="88"/>
      <c r="M1404" s="91"/>
      <c r="Q1404" s="88"/>
      <c r="V1404" s="90"/>
      <c r="W1404" s="88"/>
      <c r="AB1404" s="90"/>
      <c r="AC1404" s="89"/>
      <c r="AF1404" s="90"/>
      <c r="AH1404" s="95"/>
    </row>
    <row r="1405" spans="2:34" x14ac:dyDescent="0.25">
      <c r="B1405" s="89"/>
      <c r="J1405" s="90"/>
      <c r="K1405" s="90"/>
      <c r="L1405" s="88"/>
      <c r="M1405" s="91"/>
      <c r="Q1405" s="88"/>
      <c r="V1405" s="90"/>
      <c r="W1405" s="88"/>
      <c r="AB1405" s="90"/>
      <c r="AC1405" s="89"/>
      <c r="AF1405" s="90"/>
      <c r="AH1405" s="95"/>
    </row>
    <row r="1406" spans="2:34" x14ac:dyDescent="0.25">
      <c r="B1406" s="89"/>
      <c r="J1406" s="90"/>
      <c r="K1406" s="90"/>
      <c r="L1406" s="88"/>
      <c r="M1406" s="91"/>
      <c r="Q1406" s="88"/>
      <c r="V1406" s="90"/>
      <c r="W1406" s="88"/>
      <c r="AB1406" s="90"/>
      <c r="AC1406" s="89"/>
      <c r="AF1406" s="90"/>
      <c r="AH1406" s="95"/>
    </row>
    <row r="1407" spans="2:34" x14ac:dyDescent="0.25">
      <c r="B1407" s="89"/>
      <c r="J1407" s="90"/>
      <c r="K1407" s="90"/>
      <c r="L1407" s="88"/>
      <c r="M1407" s="91"/>
      <c r="Q1407" s="88"/>
      <c r="V1407" s="90"/>
      <c r="W1407" s="88"/>
      <c r="AB1407" s="90"/>
      <c r="AC1407" s="89"/>
      <c r="AF1407" s="90"/>
      <c r="AH1407" s="95"/>
    </row>
    <row r="1408" spans="2:34" x14ac:dyDescent="0.25">
      <c r="B1408" s="89"/>
      <c r="J1408" s="90"/>
      <c r="K1408" s="90"/>
      <c r="L1408" s="88"/>
      <c r="M1408" s="91"/>
      <c r="Q1408" s="88"/>
      <c r="V1408" s="90"/>
      <c r="W1408" s="88"/>
      <c r="AB1408" s="90"/>
      <c r="AC1408" s="89"/>
      <c r="AF1408" s="90"/>
      <c r="AH1408" s="95"/>
    </row>
    <row r="1409" spans="2:34" x14ac:dyDescent="0.25">
      <c r="B1409" s="89"/>
      <c r="J1409" s="90"/>
      <c r="K1409" s="90"/>
      <c r="L1409" s="88"/>
      <c r="M1409" s="91"/>
      <c r="Q1409" s="88"/>
      <c r="V1409" s="90"/>
      <c r="W1409" s="88"/>
      <c r="AB1409" s="90"/>
      <c r="AC1409" s="89"/>
      <c r="AF1409" s="90"/>
      <c r="AH1409" s="95"/>
    </row>
    <row r="1410" spans="2:34" x14ac:dyDescent="0.25">
      <c r="B1410" s="89"/>
      <c r="J1410" s="90"/>
      <c r="K1410" s="90"/>
      <c r="L1410" s="88"/>
      <c r="M1410" s="91"/>
      <c r="Q1410" s="88"/>
      <c r="V1410" s="90"/>
      <c r="W1410" s="88"/>
      <c r="AB1410" s="90"/>
      <c r="AC1410" s="89"/>
      <c r="AF1410" s="90"/>
      <c r="AH1410" s="95"/>
    </row>
    <row r="1411" spans="2:34" x14ac:dyDescent="0.25">
      <c r="B1411" s="89"/>
      <c r="J1411" s="90"/>
      <c r="K1411" s="90"/>
      <c r="L1411" s="88"/>
      <c r="M1411" s="91"/>
      <c r="Q1411" s="88"/>
      <c r="V1411" s="90"/>
      <c r="W1411" s="88"/>
      <c r="AB1411" s="90"/>
      <c r="AC1411" s="89"/>
      <c r="AF1411" s="90"/>
      <c r="AH1411" s="95"/>
    </row>
    <row r="1412" spans="2:34" x14ac:dyDescent="0.25">
      <c r="B1412" s="89"/>
      <c r="J1412" s="90"/>
      <c r="K1412" s="90"/>
      <c r="L1412" s="88"/>
      <c r="M1412" s="91"/>
      <c r="Q1412" s="88"/>
      <c r="V1412" s="90"/>
      <c r="W1412" s="88"/>
      <c r="AB1412" s="90"/>
      <c r="AC1412" s="89"/>
      <c r="AF1412" s="90"/>
      <c r="AH1412" s="95"/>
    </row>
    <row r="1413" spans="2:34" x14ac:dyDescent="0.25">
      <c r="B1413" s="89"/>
      <c r="J1413" s="90"/>
      <c r="K1413" s="90"/>
      <c r="L1413" s="88"/>
      <c r="M1413" s="91"/>
      <c r="Q1413" s="88"/>
      <c r="V1413" s="90"/>
      <c r="W1413" s="88"/>
      <c r="AB1413" s="90"/>
      <c r="AC1413" s="89"/>
      <c r="AF1413" s="90"/>
      <c r="AH1413" s="95"/>
    </row>
    <row r="1414" spans="2:34" x14ac:dyDescent="0.25">
      <c r="B1414" s="89"/>
      <c r="J1414" s="90"/>
      <c r="K1414" s="90"/>
      <c r="L1414" s="88"/>
      <c r="M1414" s="91"/>
      <c r="Q1414" s="88"/>
      <c r="V1414" s="90"/>
      <c r="W1414" s="88"/>
      <c r="AB1414" s="90"/>
      <c r="AC1414" s="89"/>
      <c r="AF1414" s="90"/>
      <c r="AH1414" s="95"/>
    </row>
    <row r="1415" spans="2:34" x14ac:dyDescent="0.25">
      <c r="B1415" s="89"/>
      <c r="J1415" s="90"/>
      <c r="K1415" s="90"/>
      <c r="L1415" s="88"/>
      <c r="M1415" s="91"/>
      <c r="Q1415" s="88"/>
      <c r="V1415" s="90"/>
      <c r="W1415" s="88"/>
      <c r="AB1415" s="90"/>
      <c r="AC1415" s="89"/>
      <c r="AF1415" s="90"/>
      <c r="AH1415" s="95"/>
    </row>
    <row r="1416" spans="2:34" x14ac:dyDescent="0.25">
      <c r="B1416" s="89"/>
      <c r="J1416" s="90"/>
      <c r="K1416" s="90"/>
      <c r="L1416" s="88"/>
      <c r="M1416" s="91"/>
      <c r="Q1416" s="88"/>
      <c r="V1416" s="90"/>
      <c r="W1416" s="88"/>
      <c r="AB1416" s="90"/>
      <c r="AC1416" s="89"/>
      <c r="AF1416" s="90"/>
      <c r="AH1416" s="95"/>
    </row>
    <row r="1417" spans="2:34" x14ac:dyDescent="0.25">
      <c r="B1417" s="89"/>
      <c r="J1417" s="90"/>
      <c r="K1417" s="90"/>
      <c r="L1417" s="88"/>
      <c r="M1417" s="91"/>
      <c r="Q1417" s="88"/>
      <c r="V1417" s="90"/>
      <c r="W1417" s="88"/>
      <c r="AB1417" s="90"/>
      <c r="AC1417" s="89"/>
      <c r="AF1417" s="90"/>
      <c r="AH1417" s="95"/>
    </row>
    <row r="1418" spans="2:34" x14ac:dyDescent="0.25">
      <c r="B1418" s="89"/>
      <c r="J1418" s="90"/>
      <c r="K1418" s="90"/>
      <c r="L1418" s="88"/>
      <c r="M1418" s="91"/>
      <c r="Q1418" s="88"/>
      <c r="V1418" s="90"/>
      <c r="W1418" s="88"/>
      <c r="AB1418" s="90"/>
      <c r="AC1418" s="89"/>
      <c r="AF1418" s="90"/>
      <c r="AH1418" s="95"/>
    </row>
    <row r="1419" spans="2:34" x14ac:dyDescent="0.25">
      <c r="B1419" s="89"/>
      <c r="J1419" s="90"/>
      <c r="K1419" s="90"/>
      <c r="L1419" s="88"/>
      <c r="M1419" s="91"/>
      <c r="Q1419" s="88"/>
      <c r="V1419" s="90"/>
      <c r="W1419" s="88"/>
      <c r="AB1419" s="90"/>
      <c r="AC1419" s="89"/>
      <c r="AF1419" s="90"/>
      <c r="AH1419" s="95"/>
    </row>
    <row r="1420" spans="2:34" x14ac:dyDescent="0.25">
      <c r="B1420" s="89"/>
      <c r="J1420" s="90"/>
      <c r="K1420" s="90"/>
      <c r="L1420" s="88"/>
      <c r="M1420" s="91"/>
      <c r="Q1420" s="88"/>
      <c r="V1420" s="90"/>
      <c r="W1420" s="88"/>
      <c r="AB1420" s="90"/>
      <c r="AC1420" s="89"/>
      <c r="AF1420" s="90"/>
      <c r="AH1420" s="95"/>
    </row>
    <row r="1421" spans="2:34" x14ac:dyDescent="0.25">
      <c r="B1421" s="89"/>
      <c r="J1421" s="90"/>
      <c r="K1421" s="90"/>
      <c r="L1421" s="88"/>
      <c r="M1421" s="91"/>
      <c r="Q1421" s="88"/>
      <c r="V1421" s="90"/>
      <c r="W1421" s="88"/>
      <c r="AB1421" s="90"/>
      <c r="AC1421" s="89"/>
      <c r="AF1421" s="90"/>
      <c r="AH1421" s="95"/>
    </row>
    <row r="1422" spans="2:34" x14ac:dyDescent="0.25">
      <c r="B1422" s="89"/>
      <c r="J1422" s="90"/>
      <c r="K1422" s="90"/>
      <c r="L1422" s="88"/>
      <c r="M1422" s="91"/>
      <c r="Q1422" s="88"/>
      <c r="V1422" s="90"/>
      <c r="W1422" s="88"/>
      <c r="AB1422" s="90"/>
      <c r="AC1422" s="89"/>
      <c r="AF1422" s="90"/>
      <c r="AH1422" s="95"/>
    </row>
    <row r="1423" spans="2:34" x14ac:dyDescent="0.25">
      <c r="B1423" s="89"/>
      <c r="J1423" s="90"/>
      <c r="K1423" s="90"/>
      <c r="L1423" s="88"/>
      <c r="M1423" s="91"/>
      <c r="Q1423" s="88"/>
      <c r="V1423" s="90"/>
      <c r="W1423" s="88"/>
      <c r="AB1423" s="90"/>
      <c r="AC1423" s="89"/>
      <c r="AF1423" s="90"/>
      <c r="AH1423" s="95"/>
    </row>
    <row r="1424" spans="2:34" x14ac:dyDescent="0.25">
      <c r="B1424" s="89"/>
      <c r="J1424" s="90"/>
      <c r="K1424" s="90"/>
      <c r="L1424" s="88"/>
      <c r="M1424" s="91"/>
      <c r="Q1424" s="88"/>
      <c r="V1424" s="90"/>
      <c r="W1424" s="88"/>
      <c r="AB1424" s="90"/>
      <c r="AC1424" s="89"/>
      <c r="AF1424" s="90"/>
      <c r="AH1424" s="95"/>
    </row>
    <row r="1425" spans="2:34" x14ac:dyDescent="0.25">
      <c r="B1425" s="89"/>
      <c r="J1425" s="90"/>
      <c r="K1425" s="90"/>
      <c r="L1425" s="88"/>
      <c r="M1425" s="91"/>
      <c r="Q1425" s="88"/>
      <c r="V1425" s="90"/>
      <c r="W1425" s="88"/>
      <c r="AB1425" s="90"/>
      <c r="AC1425" s="89"/>
      <c r="AF1425" s="90"/>
      <c r="AH1425" s="95"/>
    </row>
    <row r="1426" spans="2:34" x14ac:dyDescent="0.25">
      <c r="B1426" s="89"/>
      <c r="J1426" s="90"/>
      <c r="K1426" s="90"/>
      <c r="L1426" s="88"/>
      <c r="M1426" s="91"/>
      <c r="Q1426" s="88"/>
      <c r="V1426" s="90"/>
      <c r="W1426" s="88"/>
      <c r="AB1426" s="90"/>
      <c r="AC1426" s="89"/>
      <c r="AF1426" s="90"/>
      <c r="AH1426" s="95"/>
    </row>
    <row r="1427" spans="2:34" x14ac:dyDescent="0.25">
      <c r="B1427" s="89"/>
      <c r="J1427" s="90"/>
      <c r="K1427" s="90"/>
      <c r="L1427" s="88"/>
      <c r="M1427" s="91"/>
      <c r="Q1427" s="88"/>
      <c r="V1427" s="90"/>
      <c r="W1427" s="88"/>
      <c r="AB1427" s="90"/>
      <c r="AC1427" s="89"/>
      <c r="AF1427" s="90"/>
      <c r="AH1427" s="95"/>
    </row>
    <row r="1428" spans="2:34" x14ac:dyDescent="0.25">
      <c r="B1428" s="89"/>
      <c r="J1428" s="90"/>
      <c r="K1428" s="90"/>
      <c r="L1428" s="88"/>
      <c r="M1428" s="91"/>
      <c r="Q1428" s="88"/>
      <c r="V1428" s="90"/>
      <c r="W1428" s="88"/>
      <c r="AB1428" s="90"/>
      <c r="AC1428" s="89"/>
      <c r="AF1428" s="90"/>
      <c r="AH1428" s="95"/>
    </row>
    <row r="1429" spans="2:34" x14ac:dyDescent="0.25">
      <c r="B1429" s="89"/>
      <c r="J1429" s="90"/>
      <c r="K1429" s="90"/>
      <c r="L1429" s="88"/>
      <c r="M1429" s="91"/>
      <c r="Q1429" s="88"/>
      <c r="V1429" s="90"/>
      <c r="W1429" s="88"/>
      <c r="AB1429" s="90"/>
      <c r="AC1429" s="89"/>
      <c r="AF1429" s="90"/>
      <c r="AH1429" s="95"/>
    </row>
    <row r="1430" spans="2:34" x14ac:dyDescent="0.25">
      <c r="B1430" s="89"/>
      <c r="J1430" s="90"/>
      <c r="K1430" s="90"/>
      <c r="L1430" s="88"/>
      <c r="M1430" s="91"/>
      <c r="Q1430" s="88"/>
      <c r="V1430" s="90"/>
      <c r="W1430" s="88"/>
      <c r="AB1430" s="90"/>
      <c r="AC1430" s="89"/>
      <c r="AF1430" s="90"/>
      <c r="AH1430" s="95"/>
    </row>
    <row r="1431" spans="2:34" x14ac:dyDescent="0.25">
      <c r="B1431" s="89"/>
      <c r="J1431" s="90"/>
      <c r="K1431" s="90"/>
      <c r="L1431" s="88"/>
      <c r="M1431" s="91"/>
      <c r="Q1431" s="88"/>
      <c r="V1431" s="90"/>
      <c r="W1431" s="88"/>
      <c r="AB1431" s="90"/>
      <c r="AC1431" s="89"/>
      <c r="AF1431" s="90"/>
      <c r="AH1431" s="95"/>
    </row>
    <row r="1432" spans="2:34" x14ac:dyDescent="0.25">
      <c r="B1432" s="89"/>
      <c r="J1432" s="90"/>
      <c r="K1432" s="90"/>
      <c r="L1432" s="88"/>
      <c r="M1432" s="91"/>
      <c r="Q1432" s="88"/>
      <c r="V1432" s="90"/>
      <c r="W1432" s="88"/>
      <c r="AB1432" s="90"/>
      <c r="AC1432" s="89"/>
      <c r="AF1432" s="90"/>
      <c r="AH1432" s="95"/>
    </row>
    <row r="1433" spans="2:34" x14ac:dyDescent="0.25">
      <c r="B1433" s="89"/>
      <c r="J1433" s="90"/>
      <c r="K1433" s="90"/>
      <c r="L1433" s="88"/>
      <c r="M1433" s="91"/>
      <c r="Q1433" s="88"/>
      <c r="V1433" s="90"/>
      <c r="W1433" s="88"/>
      <c r="AB1433" s="90"/>
      <c r="AC1433" s="89"/>
      <c r="AF1433" s="90"/>
      <c r="AH1433" s="95"/>
    </row>
    <row r="1434" spans="2:34" x14ac:dyDescent="0.25">
      <c r="B1434" s="89"/>
      <c r="J1434" s="90"/>
      <c r="K1434" s="90"/>
      <c r="L1434" s="88"/>
      <c r="M1434" s="91"/>
      <c r="Q1434" s="88"/>
      <c r="V1434" s="90"/>
      <c r="W1434" s="88"/>
      <c r="AB1434" s="90"/>
      <c r="AC1434" s="89"/>
      <c r="AF1434" s="90"/>
      <c r="AH1434" s="95"/>
    </row>
    <row r="1435" spans="2:34" x14ac:dyDescent="0.25">
      <c r="B1435" s="89"/>
      <c r="J1435" s="90"/>
      <c r="K1435" s="90"/>
      <c r="L1435" s="88"/>
      <c r="M1435" s="91"/>
      <c r="Q1435" s="88"/>
      <c r="V1435" s="90"/>
      <c r="W1435" s="88"/>
      <c r="AB1435" s="90"/>
      <c r="AC1435" s="89"/>
      <c r="AF1435" s="90"/>
      <c r="AH1435" s="95"/>
    </row>
    <row r="1436" spans="2:34" x14ac:dyDescent="0.25">
      <c r="B1436" s="89"/>
      <c r="J1436" s="90"/>
      <c r="K1436" s="90"/>
      <c r="L1436" s="88"/>
      <c r="M1436" s="91"/>
      <c r="Q1436" s="88"/>
      <c r="V1436" s="90"/>
      <c r="W1436" s="88"/>
      <c r="AB1436" s="90"/>
      <c r="AC1436" s="89"/>
      <c r="AF1436" s="90"/>
      <c r="AH1436" s="95"/>
    </row>
    <row r="1437" spans="2:34" x14ac:dyDescent="0.25">
      <c r="B1437" s="89"/>
      <c r="J1437" s="90"/>
      <c r="K1437" s="90"/>
      <c r="L1437" s="88"/>
      <c r="M1437" s="91"/>
      <c r="Q1437" s="88"/>
      <c r="V1437" s="90"/>
      <c r="W1437" s="88"/>
      <c r="AB1437" s="90"/>
      <c r="AC1437" s="89"/>
      <c r="AF1437" s="90"/>
      <c r="AH1437" s="95"/>
    </row>
    <row r="1438" spans="2:34" x14ac:dyDescent="0.25">
      <c r="B1438" s="89"/>
      <c r="J1438" s="90"/>
      <c r="K1438" s="90"/>
      <c r="L1438" s="88"/>
      <c r="M1438" s="91"/>
      <c r="Q1438" s="88"/>
      <c r="V1438" s="90"/>
      <c r="W1438" s="88"/>
      <c r="AB1438" s="90"/>
      <c r="AC1438" s="89"/>
      <c r="AF1438" s="90"/>
      <c r="AH1438" s="95"/>
    </row>
    <row r="1439" spans="2:34" x14ac:dyDescent="0.25">
      <c r="B1439" s="89"/>
      <c r="J1439" s="90"/>
      <c r="K1439" s="90"/>
      <c r="L1439" s="88"/>
      <c r="M1439" s="91"/>
      <c r="Q1439" s="88"/>
      <c r="V1439" s="90"/>
      <c r="W1439" s="88"/>
      <c r="AB1439" s="90"/>
      <c r="AC1439" s="89"/>
      <c r="AF1439" s="90"/>
      <c r="AH1439" s="95"/>
    </row>
    <row r="1440" spans="2:34" x14ac:dyDescent="0.25">
      <c r="B1440" s="89"/>
      <c r="J1440" s="90"/>
      <c r="K1440" s="90"/>
      <c r="L1440" s="88"/>
      <c r="M1440" s="91"/>
      <c r="Q1440" s="88"/>
      <c r="V1440" s="90"/>
      <c r="W1440" s="88"/>
      <c r="AB1440" s="90"/>
      <c r="AC1440" s="89"/>
      <c r="AF1440" s="90"/>
      <c r="AH1440" s="95"/>
    </row>
    <row r="1441" spans="2:34" x14ac:dyDescent="0.25">
      <c r="B1441" s="89"/>
      <c r="J1441" s="90"/>
      <c r="K1441" s="90"/>
      <c r="L1441" s="88"/>
      <c r="M1441" s="91"/>
      <c r="Q1441" s="88"/>
      <c r="V1441" s="90"/>
      <c r="W1441" s="88"/>
      <c r="AB1441" s="90"/>
      <c r="AC1441" s="89"/>
      <c r="AF1441" s="90"/>
      <c r="AH1441" s="95"/>
    </row>
    <row r="1442" spans="2:34" x14ac:dyDescent="0.25">
      <c r="B1442" s="89"/>
      <c r="J1442" s="90"/>
      <c r="K1442" s="90"/>
      <c r="L1442" s="88"/>
      <c r="M1442" s="91"/>
      <c r="Q1442" s="88"/>
      <c r="V1442" s="90"/>
      <c r="W1442" s="88"/>
      <c r="AB1442" s="90"/>
      <c r="AC1442" s="89"/>
      <c r="AF1442" s="90"/>
      <c r="AH1442" s="95"/>
    </row>
    <row r="1443" spans="2:34" x14ac:dyDescent="0.25">
      <c r="B1443" s="89"/>
      <c r="J1443" s="90"/>
      <c r="K1443" s="90"/>
      <c r="L1443" s="88"/>
      <c r="M1443" s="91"/>
      <c r="Q1443" s="88"/>
      <c r="V1443" s="90"/>
      <c r="W1443" s="88"/>
      <c r="AB1443" s="90"/>
      <c r="AC1443" s="89"/>
      <c r="AF1443" s="90"/>
      <c r="AH1443" s="95"/>
    </row>
    <row r="1444" spans="2:34" x14ac:dyDescent="0.25">
      <c r="B1444" s="89"/>
      <c r="J1444" s="90"/>
      <c r="K1444" s="90"/>
      <c r="L1444" s="88"/>
      <c r="M1444" s="91"/>
      <c r="Q1444" s="88"/>
      <c r="V1444" s="90"/>
      <c r="W1444" s="88"/>
      <c r="AB1444" s="90"/>
      <c r="AC1444" s="89"/>
      <c r="AF1444" s="90"/>
      <c r="AH1444" s="95"/>
    </row>
    <row r="1445" spans="2:34" x14ac:dyDescent="0.25">
      <c r="B1445" s="89"/>
      <c r="J1445" s="90"/>
      <c r="K1445" s="90"/>
      <c r="L1445" s="88"/>
      <c r="M1445" s="91"/>
      <c r="Q1445" s="88"/>
      <c r="V1445" s="90"/>
      <c r="W1445" s="88"/>
      <c r="AB1445" s="90"/>
      <c r="AC1445" s="89"/>
      <c r="AF1445" s="90"/>
      <c r="AH1445" s="95"/>
    </row>
    <row r="1446" spans="2:34" x14ac:dyDescent="0.25">
      <c r="B1446" s="89"/>
      <c r="J1446" s="90"/>
      <c r="K1446" s="90"/>
      <c r="L1446" s="88"/>
      <c r="M1446" s="91"/>
      <c r="Q1446" s="88"/>
      <c r="V1446" s="90"/>
      <c r="W1446" s="88"/>
      <c r="AB1446" s="90"/>
      <c r="AC1446" s="89"/>
      <c r="AF1446" s="90"/>
      <c r="AH1446" s="95"/>
    </row>
    <row r="1447" spans="2:34" x14ac:dyDescent="0.25">
      <c r="B1447" s="89"/>
      <c r="J1447" s="90"/>
      <c r="K1447" s="90"/>
      <c r="L1447" s="88"/>
      <c r="M1447" s="91"/>
      <c r="Q1447" s="88"/>
      <c r="V1447" s="90"/>
      <c r="W1447" s="88"/>
      <c r="AB1447" s="90"/>
      <c r="AC1447" s="89"/>
      <c r="AF1447" s="90"/>
      <c r="AH1447" s="95"/>
    </row>
    <row r="1448" spans="2:34" x14ac:dyDescent="0.25">
      <c r="B1448" s="89"/>
      <c r="J1448" s="90"/>
      <c r="K1448" s="90"/>
      <c r="L1448" s="88"/>
      <c r="M1448" s="91"/>
      <c r="Q1448" s="88"/>
      <c r="V1448" s="90"/>
      <c r="W1448" s="88"/>
      <c r="AB1448" s="90"/>
      <c r="AC1448" s="89"/>
      <c r="AF1448" s="90"/>
      <c r="AH1448" s="95"/>
    </row>
    <row r="1449" spans="2:34" x14ac:dyDescent="0.25">
      <c r="B1449" s="89"/>
      <c r="J1449" s="90"/>
      <c r="K1449" s="90"/>
      <c r="L1449" s="88"/>
      <c r="M1449" s="91"/>
      <c r="Q1449" s="88"/>
      <c r="V1449" s="90"/>
      <c r="W1449" s="88"/>
      <c r="AB1449" s="90"/>
      <c r="AC1449" s="89"/>
      <c r="AF1449" s="90"/>
      <c r="AH1449" s="95"/>
    </row>
    <row r="1450" spans="2:34" x14ac:dyDescent="0.25">
      <c r="B1450" s="89"/>
      <c r="J1450" s="90"/>
      <c r="K1450" s="90"/>
      <c r="L1450" s="88"/>
      <c r="M1450" s="91"/>
      <c r="Q1450" s="88"/>
      <c r="V1450" s="90"/>
      <c r="W1450" s="88"/>
      <c r="AB1450" s="90"/>
      <c r="AC1450" s="89"/>
      <c r="AF1450" s="90"/>
      <c r="AH1450" s="95"/>
    </row>
    <row r="1451" spans="2:34" x14ac:dyDescent="0.25">
      <c r="B1451" s="89"/>
      <c r="J1451" s="90"/>
      <c r="K1451" s="90"/>
      <c r="L1451" s="88"/>
      <c r="M1451" s="91"/>
      <c r="Q1451" s="88"/>
      <c r="V1451" s="90"/>
      <c r="W1451" s="88"/>
      <c r="AB1451" s="90"/>
      <c r="AC1451" s="89"/>
      <c r="AF1451" s="90"/>
      <c r="AH1451" s="95"/>
    </row>
    <row r="1452" spans="2:34" x14ac:dyDescent="0.25">
      <c r="B1452" s="89"/>
      <c r="J1452" s="90"/>
      <c r="K1452" s="90"/>
      <c r="L1452" s="88"/>
      <c r="M1452" s="91"/>
      <c r="Q1452" s="88"/>
      <c r="V1452" s="90"/>
      <c r="W1452" s="88"/>
      <c r="AB1452" s="90"/>
      <c r="AC1452" s="89"/>
      <c r="AF1452" s="90"/>
      <c r="AH1452" s="95"/>
    </row>
    <row r="1453" spans="2:34" x14ac:dyDescent="0.25">
      <c r="B1453" s="89"/>
      <c r="J1453" s="90"/>
      <c r="K1453" s="90"/>
      <c r="L1453" s="88"/>
      <c r="M1453" s="91"/>
      <c r="Q1453" s="88"/>
      <c r="V1453" s="90"/>
      <c r="W1453" s="88"/>
      <c r="AB1453" s="90"/>
      <c r="AC1453" s="89"/>
      <c r="AF1453" s="90"/>
      <c r="AH1453" s="95"/>
    </row>
    <row r="1454" spans="2:34" x14ac:dyDescent="0.25">
      <c r="L1454" s="88"/>
      <c r="M1454" s="91"/>
      <c r="Q1454" s="88"/>
      <c r="V1454" s="90"/>
      <c r="W1454" s="88"/>
      <c r="AB1454" s="90"/>
      <c r="AC1454" s="89"/>
      <c r="AF1454" s="90"/>
      <c r="AH1454" s="95"/>
    </row>
    <row r="1455" spans="2:34" x14ac:dyDescent="0.25">
      <c r="L1455" s="88"/>
      <c r="M1455" s="91"/>
      <c r="Q1455" s="88"/>
      <c r="V1455" s="90"/>
      <c r="W1455" s="88"/>
      <c r="AB1455" s="90"/>
      <c r="AC1455" s="89"/>
      <c r="AF1455" s="90"/>
      <c r="AH1455" s="95"/>
    </row>
    <row r="1456" spans="2:34" x14ac:dyDescent="0.25">
      <c r="V1456" s="90"/>
      <c r="W1456" s="88"/>
      <c r="AB1456" s="90"/>
      <c r="AC1456" s="89"/>
      <c r="AF1456" s="90"/>
      <c r="AH1456" s="95"/>
    </row>
    <row r="1457" spans="22:34" x14ac:dyDescent="0.25">
      <c r="V1457" s="90"/>
      <c r="W1457" s="88"/>
      <c r="AB1457" s="90"/>
      <c r="AC1457" s="89"/>
      <c r="AF1457" s="90"/>
      <c r="AH1457" s="95"/>
    </row>
    <row r="1458" spans="22:34" x14ac:dyDescent="0.25">
      <c r="V1458" s="90"/>
      <c r="W1458" s="88"/>
      <c r="AB1458" s="90"/>
      <c r="AC1458" s="89"/>
      <c r="AF1458" s="90"/>
      <c r="AH1458" s="95"/>
    </row>
    <row r="1459" spans="22:34" x14ac:dyDescent="0.25">
      <c r="V1459" s="90"/>
      <c r="W1459" s="88"/>
      <c r="AB1459" s="90"/>
      <c r="AC1459" s="89"/>
      <c r="AF1459" s="90"/>
      <c r="AH1459" s="95"/>
    </row>
    <row r="1460" spans="22:34" x14ac:dyDescent="0.25">
      <c r="V1460" s="90"/>
      <c r="W1460" s="88"/>
      <c r="AB1460" s="90"/>
      <c r="AC1460" s="89"/>
      <c r="AF1460" s="90"/>
      <c r="AH1460" s="95"/>
    </row>
    <row r="1461" spans="22:34" x14ac:dyDescent="0.25">
      <c r="V1461" s="90"/>
      <c r="W1461" s="88"/>
      <c r="AB1461" s="90"/>
      <c r="AC1461" s="89"/>
      <c r="AF1461" s="90"/>
      <c r="AH1461" s="95"/>
    </row>
    <row r="1462" spans="22:34" x14ac:dyDescent="0.25">
      <c r="V1462" s="90"/>
      <c r="W1462" s="88"/>
      <c r="AB1462" s="90"/>
      <c r="AC1462" s="89"/>
      <c r="AF1462" s="90"/>
      <c r="AH1462" s="95"/>
    </row>
    <row r="1463" spans="22:34" x14ac:dyDescent="0.25">
      <c r="V1463" s="90"/>
      <c r="W1463" s="88"/>
      <c r="AB1463" s="90"/>
      <c r="AC1463" s="89"/>
      <c r="AF1463" s="90"/>
      <c r="AH1463" s="95"/>
    </row>
    <row r="1464" spans="22:34" x14ac:dyDescent="0.25">
      <c r="V1464" s="90"/>
      <c r="W1464" s="88"/>
      <c r="AB1464" s="90"/>
      <c r="AC1464" s="89"/>
      <c r="AF1464" s="90"/>
      <c r="AH1464" s="95"/>
    </row>
    <row r="1465" spans="22:34" x14ac:dyDescent="0.25">
      <c r="V1465" s="90"/>
      <c r="W1465" s="88"/>
      <c r="AB1465" s="90"/>
      <c r="AC1465" s="89"/>
      <c r="AF1465" s="90"/>
      <c r="AH1465" s="95"/>
    </row>
    <row r="1466" spans="22:34" x14ac:dyDescent="0.25">
      <c r="V1466" s="90"/>
      <c r="W1466" s="88"/>
      <c r="AB1466" s="90"/>
      <c r="AC1466" s="89"/>
      <c r="AF1466" s="90"/>
      <c r="AH1466" s="95"/>
    </row>
    <row r="1467" spans="22:34" x14ac:dyDescent="0.25">
      <c r="V1467" s="90"/>
      <c r="W1467" s="88"/>
      <c r="AB1467" s="90"/>
      <c r="AC1467" s="89"/>
      <c r="AF1467" s="90"/>
      <c r="AH1467" s="95"/>
    </row>
    <row r="1468" spans="22:34" x14ac:dyDescent="0.25">
      <c r="V1468" s="90"/>
      <c r="W1468" s="88"/>
      <c r="AB1468" s="90"/>
      <c r="AC1468" s="89"/>
      <c r="AF1468" s="90"/>
      <c r="AH1468" s="95"/>
    </row>
    <row r="1469" spans="22:34" x14ac:dyDescent="0.25">
      <c r="V1469" s="90"/>
      <c r="W1469" s="88"/>
      <c r="AB1469" s="90"/>
      <c r="AC1469" s="89"/>
      <c r="AF1469" s="90"/>
      <c r="AH1469" s="95"/>
    </row>
    <row r="1470" spans="22:34" x14ac:dyDescent="0.25">
      <c r="V1470" s="90"/>
      <c r="W1470" s="88"/>
      <c r="AB1470" s="90"/>
      <c r="AC1470" s="89"/>
      <c r="AF1470" s="90"/>
      <c r="AH1470" s="95"/>
    </row>
    <row r="1471" spans="22:34" x14ac:dyDescent="0.25">
      <c r="V1471" s="90"/>
      <c r="W1471" s="88"/>
      <c r="AB1471" s="90"/>
      <c r="AC1471" s="89"/>
      <c r="AF1471" s="90"/>
      <c r="AH1471" s="95"/>
    </row>
    <row r="1472" spans="22:34" x14ac:dyDescent="0.25">
      <c r="V1472" s="90"/>
      <c r="W1472" s="88"/>
      <c r="AB1472" s="90"/>
      <c r="AC1472" s="89"/>
      <c r="AF1472" s="90"/>
      <c r="AH1472" s="95"/>
    </row>
    <row r="1473" spans="22:34" x14ac:dyDescent="0.25">
      <c r="V1473" s="90"/>
      <c r="W1473" s="88"/>
      <c r="AB1473" s="90"/>
      <c r="AC1473" s="89"/>
      <c r="AF1473" s="90"/>
      <c r="AH1473" s="95"/>
    </row>
    <row r="1474" spans="22:34" x14ac:dyDescent="0.25">
      <c r="V1474" s="90"/>
      <c r="W1474" s="88"/>
      <c r="AB1474" s="90"/>
      <c r="AC1474" s="89"/>
      <c r="AF1474" s="90"/>
      <c r="AH1474" s="95"/>
    </row>
    <row r="1475" spans="22:34" x14ac:dyDescent="0.25">
      <c r="V1475" s="90"/>
      <c r="W1475" s="88"/>
      <c r="AB1475" s="90"/>
      <c r="AC1475" s="89"/>
      <c r="AF1475" s="90"/>
      <c r="AH1475" s="95"/>
    </row>
    <row r="1476" spans="22:34" x14ac:dyDescent="0.25">
      <c r="V1476" s="90"/>
      <c r="W1476" s="88"/>
      <c r="AB1476" s="90"/>
      <c r="AC1476" s="89"/>
      <c r="AF1476" s="90"/>
      <c r="AH1476" s="95"/>
    </row>
    <row r="1477" spans="22:34" x14ac:dyDescent="0.25">
      <c r="V1477" s="90"/>
      <c r="W1477" s="88"/>
      <c r="AB1477" s="90"/>
      <c r="AC1477" s="89"/>
      <c r="AF1477" s="90"/>
      <c r="AH1477" s="95"/>
    </row>
    <row r="1478" spans="22:34" x14ac:dyDescent="0.25">
      <c r="V1478" s="90"/>
      <c r="W1478" s="88"/>
      <c r="AB1478" s="90"/>
      <c r="AC1478" s="89"/>
      <c r="AF1478" s="90"/>
      <c r="AH1478" s="95"/>
    </row>
    <row r="1479" spans="22:34" x14ac:dyDescent="0.25">
      <c r="V1479" s="90"/>
      <c r="W1479" s="88"/>
      <c r="AB1479" s="90"/>
      <c r="AC1479" s="89"/>
      <c r="AF1479" s="90"/>
      <c r="AH1479" s="95"/>
    </row>
    <row r="1480" spans="22:34" x14ac:dyDescent="0.25">
      <c r="V1480" s="90"/>
      <c r="W1480" s="88"/>
      <c r="AB1480" s="90"/>
      <c r="AC1480" s="89"/>
      <c r="AF1480" s="90"/>
      <c r="AH1480" s="95"/>
    </row>
    <row r="1481" spans="22:34" x14ac:dyDescent="0.25">
      <c r="V1481" s="90"/>
      <c r="W1481" s="88"/>
      <c r="AB1481" s="90"/>
      <c r="AC1481" s="89"/>
      <c r="AF1481" s="90"/>
      <c r="AH1481" s="95"/>
    </row>
    <row r="1482" spans="22:34" x14ac:dyDescent="0.25">
      <c r="V1482" s="90"/>
      <c r="W1482" s="88"/>
      <c r="AB1482" s="90"/>
      <c r="AC1482" s="89"/>
      <c r="AF1482" s="90"/>
      <c r="AH1482" s="95"/>
    </row>
    <row r="1483" spans="22:34" x14ac:dyDescent="0.25">
      <c r="V1483" s="90"/>
      <c r="W1483" s="88"/>
      <c r="AB1483" s="90"/>
      <c r="AC1483" s="89"/>
      <c r="AF1483" s="90"/>
      <c r="AH1483" s="95"/>
    </row>
    <row r="1484" spans="22:34" x14ac:dyDescent="0.25">
      <c r="V1484" s="90"/>
      <c r="W1484" s="88"/>
      <c r="AB1484" s="90"/>
      <c r="AC1484" s="89"/>
      <c r="AF1484" s="90"/>
      <c r="AH1484" s="95"/>
    </row>
    <row r="1485" spans="22:34" x14ac:dyDescent="0.25">
      <c r="V1485" s="90"/>
      <c r="W1485" s="88"/>
      <c r="AB1485" s="90"/>
      <c r="AC1485" s="89"/>
      <c r="AF1485" s="90"/>
      <c r="AH1485" s="95"/>
    </row>
    <row r="1486" spans="22:34" x14ac:dyDescent="0.25">
      <c r="V1486" s="90"/>
      <c r="W1486" s="88"/>
      <c r="AB1486" s="90"/>
      <c r="AC1486" s="89"/>
      <c r="AF1486" s="90"/>
      <c r="AH1486" s="95"/>
    </row>
    <row r="1487" spans="22:34" x14ac:dyDescent="0.25">
      <c r="V1487" s="90"/>
      <c r="W1487" s="88"/>
      <c r="AB1487" s="90"/>
      <c r="AC1487" s="89"/>
      <c r="AF1487" s="90"/>
      <c r="AH1487" s="95"/>
    </row>
    <row r="1488" spans="22:34" x14ac:dyDescent="0.25">
      <c r="V1488" s="90"/>
      <c r="W1488" s="88"/>
      <c r="AB1488" s="90"/>
      <c r="AC1488" s="89"/>
      <c r="AF1488" s="90"/>
      <c r="AH1488" s="95"/>
    </row>
    <row r="1489" spans="22:34" x14ac:dyDescent="0.25">
      <c r="V1489" s="90"/>
      <c r="W1489" s="88"/>
      <c r="AB1489" s="90"/>
      <c r="AC1489" s="89"/>
      <c r="AF1489" s="90"/>
      <c r="AH1489" s="95"/>
    </row>
    <row r="1490" spans="22:34" x14ac:dyDescent="0.25">
      <c r="V1490" s="90"/>
      <c r="W1490" s="88"/>
      <c r="AB1490" s="90"/>
      <c r="AC1490" s="89"/>
      <c r="AF1490" s="90"/>
      <c r="AH1490" s="95"/>
    </row>
    <row r="1491" spans="22:34" x14ac:dyDescent="0.25">
      <c r="V1491" s="90"/>
      <c r="W1491" s="88"/>
      <c r="AB1491" s="90"/>
      <c r="AC1491" s="89"/>
      <c r="AF1491" s="90"/>
      <c r="AH1491" s="95"/>
    </row>
    <row r="1492" spans="22:34" x14ac:dyDescent="0.25">
      <c r="V1492" s="90"/>
      <c r="W1492" s="88"/>
      <c r="AB1492" s="90"/>
      <c r="AC1492" s="89"/>
      <c r="AF1492" s="90"/>
      <c r="AH1492" s="95"/>
    </row>
    <row r="1493" spans="22:34" x14ac:dyDescent="0.25">
      <c r="V1493" s="90"/>
      <c r="W1493" s="88"/>
      <c r="AB1493" s="90"/>
      <c r="AC1493" s="89"/>
      <c r="AF1493" s="90"/>
      <c r="AH1493" s="95"/>
    </row>
    <row r="1494" spans="22:34" x14ac:dyDescent="0.25">
      <c r="V1494" s="90"/>
      <c r="W1494" s="88"/>
      <c r="AB1494" s="90"/>
      <c r="AC1494" s="89"/>
      <c r="AF1494" s="90"/>
      <c r="AH1494" s="95"/>
    </row>
    <row r="1495" spans="22:34" x14ac:dyDescent="0.25">
      <c r="V1495" s="90"/>
      <c r="W1495" s="88"/>
      <c r="AB1495" s="90"/>
      <c r="AC1495" s="89"/>
      <c r="AF1495" s="90"/>
      <c r="AH1495" s="95"/>
    </row>
    <row r="1496" spans="22:34" x14ac:dyDescent="0.25">
      <c r="V1496" s="90"/>
      <c r="W1496" s="88"/>
      <c r="AB1496" s="90"/>
      <c r="AC1496" s="89"/>
      <c r="AF1496" s="90"/>
      <c r="AH1496" s="95"/>
    </row>
    <row r="1497" spans="22:34" x14ac:dyDescent="0.25">
      <c r="V1497" s="90"/>
      <c r="W1497" s="88"/>
      <c r="AB1497" s="90"/>
      <c r="AC1497" s="89"/>
      <c r="AF1497" s="90"/>
      <c r="AH1497" s="95"/>
    </row>
    <row r="1498" spans="22:34" x14ac:dyDescent="0.25">
      <c r="V1498" s="90"/>
      <c r="W1498" s="88"/>
      <c r="AB1498" s="90"/>
      <c r="AC1498" s="89"/>
      <c r="AF1498" s="90"/>
      <c r="AH1498" s="95"/>
    </row>
    <row r="1499" spans="22:34" x14ac:dyDescent="0.25">
      <c r="V1499" s="90"/>
      <c r="W1499" s="88"/>
      <c r="AB1499" s="90"/>
      <c r="AC1499" s="89"/>
      <c r="AF1499" s="90"/>
      <c r="AH1499" s="95"/>
    </row>
    <row r="1500" spans="22:34" x14ac:dyDescent="0.25">
      <c r="V1500" s="90"/>
      <c r="W1500" s="88"/>
      <c r="AB1500" s="90"/>
      <c r="AC1500" s="89"/>
      <c r="AF1500" s="90"/>
      <c r="AH1500" s="95"/>
    </row>
    <row r="1501" spans="22:34" x14ac:dyDescent="0.25">
      <c r="V1501" s="90"/>
      <c r="W1501" s="88"/>
      <c r="AB1501" s="90"/>
      <c r="AC1501" s="89"/>
      <c r="AF1501" s="90"/>
      <c r="AH1501" s="95"/>
    </row>
    <row r="1502" spans="22:34" x14ac:dyDescent="0.25">
      <c r="V1502" s="90"/>
      <c r="W1502" s="88"/>
      <c r="AB1502" s="90"/>
      <c r="AC1502" s="89"/>
      <c r="AF1502" s="90"/>
      <c r="AH1502" s="95"/>
    </row>
    <row r="1503" spans="22:34" x14ac:dyDescent="0.25">
      <c r="V1503" s="90"/>
      <c r="W1503" s="88"/>
      <c r="AB1503" s="90"/>
      <c r="AC1503" s="89"/>
      <c r="AF1503" s="90"/>
      <c r="AH1503" s="95"/>
    </row>
    <row r="1504" spans="22:34" x14ac:dyDescent="0.25">
      <c r="V1504" s="90"/>
      <c r="W1504" s="88"/>
      <c r="AB1504" s="90"/>
      <c r="AC1504" s="89"/>
      <c r="AF1504" s="90"/>
      <c r="AH1504" s="95"/>
    </row>
    <row r="1505" spans="22:34" x14ac:dyDescent="0.25">
      <c r="V1505" s="90"/>
      <c r="W1505" s="88"/>
      <c r="AB1505" s="90"/>
      <c r="AC1505" s="89"/>
      <c r="AF1505" s="90"/>
      <c r="AH1505" s="95"/>
    </row>
    <row r="1506" spans="22:34" x14ac:dyDescent="0.25">
      <c r="V1506" s="90"/>
      <c r="W1506" s="88"/>
      <c r="AB1506" s="90"/>
      <c r="AC1506" s="89"/>
      <c r="AF1506" s="90"/>
      <c r="AH1506" s="95"/>
    </row>
    <row r="1507" spans="22:34" x14ac:dyDescent="0.25">
      <c r="V1507" s="90"/>
      <c r="W1507" s="88"/>
      <c r="AB1507" s="90"/>
      <c r="AC1507" s="89"/>
      <c r="AF1507" s="90"/>
      <c r="AH1507" s="95"/>
    </row>
    <row r="1508" spans="22:34" x14ac:dyDescent="0.25">
      <c r="V1508" s="90"/>
      <c r="W1508" s="88"/>
      <c r="AB1508" s="90"/>
      <c r="AC1508" s="89"/>
      <c r="AF1508" s="90"/>
      <c r="AH1508" s="95"/>
    </row>
    <row r="1509" spans="22:34" x14ac:dyDescent="0.25">
      <c r="V1509" s="90"/>
      <c r="W1509" s="88"/>
      <c r="AB1509" s="90"/>
      <c r="AC1509" s="89"/>
      <c r="AF1509" s="90"/>
      <c r="AH1509" s="95"/>
    </row>
    <row r="1510" spans="22:34" x14ac:dyDescent="0.25">
      <c r="V1510" s="90"/>
      <c r="W1510" s="88"/>
      <c r="AB1510" s="90"/>
      <c r="AC1510" s="89"/>
      <c r="AF1510" s="90"/>
      <c r="AH1510" s="95"/>
    </row>
    <row r="1511" spans="22:34" x14ac:dyDescent="0.25">
      <c r="V1511" s="90"/>
      <c r="W1511" s="88"/>
      <c r="AB1511" s="90"/>
      <c r="AC1511" s="89"/>
      <c r="AF1511" s="90"/>
      <c r="AH1511" s="95"/>
    </row>
    <row r="1512" spans="22:34" x14ac:dyDescent="0.25">
      <c r="V1512" s="90"/>
      <c r="W1512" s="88"/>
      <c r="AB1512" s="90"/>
      <c r="AC1512" s="89"/>
      <c r="AF1512" s="90"/>
      <c r="AH1512" s="95"/>
    </row>
    <row r="1513" spans="22:34" x14ac:dyDescent="0.25">
      <c r="V1513" s="90"/>
      <c r="W1513" s="88"/>
      <c r="AB1513" s="90"/>
      <c r="AC1513" s="89"/>
      <c r="AF1513" s="90"/>
      <c r="AH1513" s="95"/>
    </row>
    <row r="1514" spans="22:34" x14ac:dyDescent="0.25">
      <c r="V1514" s="90"/>
      <c r="W1514" s="88"/>
      <c r="AB1514" s="90"/>
      <c r="AC1514" s="89"/>
      <c r="AF1514" s="90"/>
      <c r="AH1514" s="95"/>
    </row>
    <row r="1515" spans="22:34" x14ac:dyDescent="0.25">
      <c r="V1515" s="90"/>
      <c r="W1515" s="88"/>
      <c r="AB1515" s="90"/>
      <c r="AC1515" s="89"/>
      <c r="AF1515" s="90"/>
      <c r="AH1515" s="95"/>
    </row>
    <row r="1516" spans="22:34" x14ac:dyDescent="0.25">
      <c r="V1516" s="90"/>
      <c r="W1516" s="88"/>
      <c r="AB1516" s="90"/>
      <c r="AC1516" s="89"/>
      <c r="AF1516" s="90"/>
      <c r="AH1516" s="95"/>
    </row>
    <row r="1517" spans="22:34" x14ac:dyDescent="0.25">
      <c r="V1517" s="90"/>
      <c r="W1517" s="88"/>
      <c r="AB1517" s="90"/>
      <c r="AC1517" s="89"/>
      <c r="AF1517" s="90"/>
      <c r="AH1517" s="95"/>
    </row>
    <row r="1518" spans="22:34" x14ac:dyDescent="0.25">
      <c r="V1518" s="90"/>
      <c r="W1518" s="88"/>
      <c r="AB1518" s="90"/>
      <c r="AC1518" s="89"/>
      <c r="AF1518" s="90"/>
      <c r="AH1518" s="95"/>
    </row>
    <row r="1519" spans="22:34" x14ac:dyDescent="0.25">
      <c r="V1519" s="90"/>
      <c r="W1519" s="88"/>
      <c r="AB1519" s="90"/>
      <c r="AC1519" s="89"/>
      <c r="AF1519" s="90"/>
      <c r="AH1519" s="95"/>
    </row>
    <row r="1520" spans="22:34" x14ac:dyDescent="0.25">
      <c r="V1520" s="90"/>
      <c r="W1520" s="88"/>
      <c r="AB1520" s="90"/>
      <c r="AC1520" s="89"/>
      <c r="AF1520" s="90"/>
      <c r="AH1520" s="95"/>
    </row>
    <row r="1521" spans="22:34" x14ac:dyDescent="0.25">
      <c r="V1521" s="90"/>
      <c r="W1521" s="88"/>
      <c r="AB1521" s="90"/>
      <c r="AC1521" s="89"/>
      <c r="AF1521" s="90"/>
      <c r="AH1521" s="95"/>
    </row>
    <row r="1522" spans="22:34" x14ac:dyDescent="0.25">
      <c r="V1522" s="90"/>
      <c r="W1522" s="88"/>
      <c r="AB1522" s="90"/>
      <c r="AC1522" s="89"/>
      <c r="AF1522" s="90"/>
      <c r="AH1522" s="95"/>
    </row>
    <row r="1523" spans="22:34" x14ac:dyDescent="0.25">
      <c r="V1523" s="90"/>
      <c r="W1523" s="88"/>
      <c r="AB1523" s="90"/>
      <c r="AC1523" s="89"/>
      <c r="AF1523" s="90"/>
      <c r="AH1523" s="95"/>
    </row>
    <row r="1524" spans="22:34" x14ac:dyDescent="0.25">
      <c r="V1524" s="90"/>
      <c r="W1524" s="88"/>
      <c r="AB1524" s="90"/>
      <c r="AC1524" s="89"/>
      <c r="AF1524" s="90"/>
      <c r="AH1524" s="95"/>
    </row>
    <row r="1525" spans="22:34" x14ac:dyDescent="0.25">
      <c r="V1525" s="90"/>
      <c r="W1525" s="88"/>
      <c r="AB1525" s="90"/>
      <c r="AC1525" s="89"/>
      <c r="AF1525" s="90"/>
      <c r="AH1525" s="95"/>
    </row>
    <row r="1526" spans="22:34" x14ac:dyDescent="0.25">
      <c r="V1526" s="90"/>
      <c r="W1526" s="88"/>
      <c r="AB1526" s="90"/>
      <c r="AC1526" s="89"/>
      <c r="AF1526" s="90"/>
      <c r="AH1526" s="95"/>
    </row>
    <row r="1527" spans="22:34" x14ac:dyDescent="0.25">
      <c r="V1527" s="90"/>
      <c r="W1527" s="88"/>
      <c r="AB1527" s="90"/>
      <c r="AC1527" s="89"/>
      <c r="AF1527" s="90"/>
      <c r="AH1527" s="95"/>
    </row>
    <row r="1528" spans="22:34" x14ac:dyDescent="0.25">
      <c r="V1528" s="90"/>
      <c r="W1528" s="88"/>
      <c r="AB1528" s="90"/>
      <c r="AC1528" s="89"/>
      <c r="AF1528" s="90"/>
      <c r="AH1528" s="95"/>
    </row>
    <row r="1529" spans="22:34" x14ac:dyDescent="0.25">
      <c r="V1529" s="90"/>
      <c r="W1529" s="88"/>
      <c r="AB1529" s="90"/>
      <c r="AC1529" s="89"/>
      <c r="AF1529" s="90"/>
      <c r="AH1529" s="95"/>
    </row>
    <row r="1530" spans="22:34" x14ac:dyDescent="0.25">
      <c r="V1530" s="90"/>
      <c r="W1530" s="88"/>
      <c r="AB1530" s="90"/>
      <c r="AC1530" s="89"/>
      <c r="AF1530" s="90"/>
      <c r="AH1530" s="95"/>
    </row>
    <row r="1531" spans="22:34" x14ac:dyDescent="0.25">
      <c r="V1531" s="90"/>
      <c r="W1531" s="88"/>
      <c r="AB1531" s="90"/>
      <c r="AC1531" s="89"/>
      <c r="AF1531" s="90"/>
      <c r="AH1531" s="95"/>
    </row>
    <row r="1532" spans="22:34" x14ac:dyDescent="0.25">
      <c r="V1532" s="90"/>
      <c r="W1532" s="88"/>
      <c r="AB1532" s="90"/>
      <c r="AC1532" s="89"/>
      <c r="AF1532" s="90"/>
      <c r="AH1532" s="95"/>
    </row>
    <row r="1533" spans="22:34" x14ac:dyDescent="0.25">
      <c r="V1533" s="90"/>
      <c r="W1533" s="88"/>
      <c r="AB1533" s="90"/>
      <c r="AC1533" s="89"/>
      <c r="AF1533" s="90"/>
      <c r="AH1533" s="95"/>
    </row>
    <row r="1534" spans="22:34" x14ac:dyDescent="0.25">
      <c r="V1534" s="90"/>
      <c r="W1534" s="88"/>
      <c r="AB1534" s="90"/>
      <c r="AC1534" s="89"/>
      <c r="AF1534" s="90"/>
      <c r="AH1534" s="95"/>
    </row>
    <row r="1535" spans="22:34" x14ac:dyDescent="0.25">
      <c r="V1535" s="90"/>
      <c r="W1535" s="88"/>
      <c r="AB1535" s="90"/>
      <c r="AC1535" s="89"/>
      <c r="AF1535" s="90"/>
      <c r="AH1535" s="95"/>
    </row>
    <row r="1536" spans="22:34" x14ac:dyDescent="0.25">
      <c r="V1536" s="90"/>
      <c r="W1536" s="88"/>
      <c r="AB1536" s="90"/>
      <c r="AC1536" s="89"/>
      <c r="AF1536" s="90"/>
      <c r="AH1536" s="95"/>
    </row>
    <row r="1537" spans="22:34" x14ac:dyDescent="0.25">
      <c r="V1537" s="90"/>
      <c r="W1537" s="88"/>
      <c r="AB1537" s="90"/>
      <c r="AC1537" s="89"/>
      <c r="AF1537" s="90"/>
      <c r="AH1537" s="95"/>
    </row>
    <row r="1538" spans="22:34" x14ac:dyDescent="0.25">
      <c r="V1538" s="90"/>
      <c r="W1538" s="88"/>
      <c r="AB1538" s="90"/>
      <c r="AC1538" s="89"/>
      <c r="AF1538" s="90"/>
      <c r="AH1538" s="95"/>
    </row>
    <row r="1539" spans="22:34" x14ac:dyDescent="0.25">
      <c r="V1539" s="90"/>
      <c r="W1539" s="88"/>
      <c r="AB1539" s="90"/>
      <c r="AC1539" s="89"/>
      <c r="AF1539" s="90"/>
      <c r="AH1539" s="95"/>
    </row>
    <row r="1540" spans="22:34" x14ac:dyDescent="0.25">
      <c r="V1540" s="90"/>
      <c r="W1540" s="88"/>
      <c r="AB1540" s="90"/>
      <c r="AC1540" s="89"/>
      <c r="AF1540" s="90"/>
      <c r="AH1540" s="95"/>
    </row>
    <row r="1541" spans="22:34" x14ac:dyDescent="0.25">
      <c r="V1541" s="90"/>
      <c r="W1541" s="88"/>
      <c r="AB1541" s="90"/>
      <c r="AC1541" s="89"/>
      <c r="AF1541" s="90"/>
      <c r="AH1541" s="95"/>
    </row>
    <row r="1542" spans="22:34" x14ac:dyDescent="0.25">
      <c r="V1542" s="90"/>
      <c r="W1542" s="88"/>
      <c r="AB1542" s="90"/>
      <c r="AC1542" s="89"/>
      <c r="AF1542" s="90"/>
      <c r="AH1542" s="95"/>
    </row>
    <row r="1543" spans="22:34" x14ac:dyDescent="0.25">
      <c r="V1543" s="90"/>
      <c r="W1543" s="88"/>
      <c r="AB1543" s="90"/>
      <c r="AC1543" s="89"/>
      <c r="AF1543" s="90"/>
      <c r="AH1543" s="95"/>
    </row>
    <row r="1544" spans="22:34" x14ac:dyDescent="0.25">
      <c r="V1544" s="90"/>
      <c r="W1544" s="88"/>
      <c r="AB1544" s="90"/>
      <c r="AC1544" s="89"/>
      <c r="AF1544" s="90"/>
      <c r="AH1544" s="95"/>
    </row>
    <row r="1545" spans="22:34" x14ac:dyDescent="0.25">
      <c r="V1545" s="90"/>
      <c r="W1545" s="88"/>
      <c r="AB1545" s="90"/>
      <c r="AC1545" s="89"/>
      <c r="AF1545" s="90"/>
      <c r="AH1545" s="95"/>
    </row>
    <row r="1546" spans="22:34" x14ac:dyDescent="0.25">
      <c r="V1546" s="90"/>
      <c r="W1546" s="88"/>
      <c r="AB1546" s="90"/>
      <c r="AC1546" s="89"/>
      <c r="AF1546" s="90"/>
      <c r="AH1546" s="95"/>
    </row>
    <row r="1547" spans="22:34" x14ac:dyDescent="0.25">
      <c r="V1547" s="90"/>
      <c r="W1547" s="88"/>
      <c r="AB1547" s="90"/>
      <c r="AC1547" s="89"/>
      <c r="AF1547" s="90"/>
      <c r="AH1547" s="95"/>
    </row>
    <row r="1548" spans="22:34" x14ac:dyDescent="0.25">
      <c r="V1548" s="90"/>
      <c r="W1548" s="88"/>
      <c r="AB1548" s="90"/>
      <c r="AC1548" s="89"/>
      <c r="AF1548" s="90"/>
      <c r="AH1548" s="95"/>
    </row>
    <row r="1549" spans="22:34" x14ac:dyDescent="0.25">
      <c r="V1549" s="90"/>
      <c r="W1549" s="88"/>
      <c r="AB1549" s="90"/>
      <c r="AC1549" s="89"/>
      <c r="AF1549" s="90"/>
      <c r="AH1549" s="95"/>
    </row>
    <row r="1550" spans="22:34" x14ac:dyDescent="0.25">
      <c r="V1550" s="90"/>
      <c r="W1550" s="88"/>
      <c r="AB1550" s="90"/>
      <c r="AC1550" s="89"/>
      <c r="AF1550" s="90"/>
      <c r="AH1550" s="95"/>
    </row>
    <row r="1551" spans="22:34" x14ac:dyDescent="0.25">
      <c r="V1551" s="90"/>
      <c r="W1551" s="88"/>
      <c r="AB1551" s="90"/>
      <c r="AC1551" s="89"/>
      <c r="AF1551" s="90"/>
      <c r="AH1551" s="95"/>
    </row>
    <row r="1552" spans="22:34" x14ac:dyDescent="0.25">
      <c r="V1552" s="90"/>
      <c r="W1552" s="88"/>
      <c r="AB1552" s="90"/>
      <c r="AC1552" s="89"/>
      <c r="AF1552" s="90"/>
      <c r="AH1552" s="95"/>
    </row>
    <row r="1553" spans="22:34" x14ac:dyDescent="0.25">
      <c r="V1553" s="90"/>
      <c r="W1553" s="88"/>
      <c r="AB1553" s="90"/>
      <c r="AC1553" s="89"/>
      <c r="AF1553" s="90"/>
      <c r="AH1553" s="95"/>
    </row>
    <row r="1554" spans="22:34" x14ac:dyDescent="0.25">
      <c r="V1554" s="90"/>
      <c r="W1554" s="88"/>
      <c r="AB1554" s="90"/>
      <c r="AC1554" s="89"/>
      <c r="AF1554" s="90"/>
      <c r="AH1554" s="95"/>
    </row>
    <row r="1555" spans="22:34" x14ac:dyDescent="0.25">
      <c r="V1555" s="90"/>
      <c r="W1555" s="88"/>
      <c r="AB1555" s="90"/>
      <c r="AC1555" s="89"/>
      <c r="AF1555" s="90"/>
      <c r="AH1555" s="95"/>
    </row>
    <row r="1556" spans="22:34" x14ac:dyDescent="0.25">
      <c r="V1556" s="90"/>
      <c r="W1556" s="88"/>
      <c r="AB1556" s="90"/>
      <c r="AC1556" s="89"/>
      <c r="AF1556" s="90"/>
      <c r="AH1556" s="95"/>
    </row>
    <row r="1557" spans="22:34" x14ac:dyDescent="0.25">
      <c r="V1557" s="90"/>
      <c r="W1557" s="88"/>
      <c r="AB1557" s="90"/>
      <c r="AC1557" s="89"/>
      <c r="AF1557" s="90"/>
      <c r="AH1557" s="95"/>
    </row>
    <row r="1558" spans="22:34" x14ac:dyDescent="0.25">
      <c r="V1558" s="90"/>
      <c r="W1558" s="88"/>
      <c r="AB1558" s="90"/>
      <c r="AC1558" s="89"/>
      <c r="AF1558" s="90"/>
      <c r="AH1558" s="95"/>
    </row>
    <row r="1559" spans="22:34" x14ac:dyDescent="0.25">
      <c r="V1559" s="90"/>
      <c r="W1559" s="88"/>
      <c r="AB1559" s="90"/>
      <c r="AC1559" s="89"/>
      <c r="AF1559" s="90"/>
      <c r="AH1559" s="95"/>
    </row>
    <row r="1560" spans="22:34" x14ac:dyDescent="0.25">
      <c r="V1560" s="90"/>
      <c r="W1560" s="88"/>
      <c r="AB1560" s="90"/>
      <c r="AC1560" s="89"/>
      <c r="AF1560" s="90"/>
      <c r="AH1560" s="95"/>
    </row>
    <row r="1561" spans="22:34" x14ac:dyDescent="0.25">
      <c r="V1561" s="90"/>
      <c r="W1561" s="88"/>
      <c r="AB1561" s="90"/>
      <c r="AC1561" s="89"/>
      <c r="AF1561" s="90"/>
      <c r="AH1561" s="95"/>
    </row>
    <row r="1562" spans="22:34" x14ac:dyDescent="0.25">
      <c r="V1562" s="90"/>
      <c r="W1562" s="88"/>
      <c r="AB1562" s="90"/>
      <c r="AC1562" s="89"/>
      <c r="AF1562" s="90"/>
      <c r="AH1562" s="95"/>
    </row>
    <row r="1563" spans="22:34" x14ac:dyDescent="0.25">
      <c r="V1563" s="90"/>
      <c r="W1563" s="88"/>
      <c r="AB1563" s="90"/>
      <c r="AC1563" s="89"/>
      <c r="AF1563" s="90"/>
      <c r="AH1563" s="95"/>
    </row>
    <row r="1564" spans="22:34" x14ac:dyDescent="0.25">
      <c r="V1564" s="90"/>
      <c r="W1564" s="88"/>
      <c r="AB1564" s="90"/>
      <c r="AC1564" s="89"/>
      <c r="AF1564" s="90"/>
      <c r="AH1564" s="95"/>
    </row>
    <row r="1565" spans="22:34" x14ac:dyDescent="0.25">
      <c r="V1565" s="90"/>
      <c r="W1565" s="88"/>
      <c r="AB1565" s="90"/>
      <c r="AC1565" s="89"/>
      <c r="AF1565" s="90"/>
      <c r="AH1565" s="95"/>
    </row>
    <row r="1566" spans="22:34" x14ac:dyDescent="0.25">
      <c r="V1566" s="90"/>
      <c r="W1566" s="88"/>
      <c r="AB1566" s="90"/>
      <c r="AC1566" s="89"/>
      <c r="AF1566" s="90"/>
      <c r="AH1566" s="95"/>
    </row>
    <row r="1567" spans="22:34" x14ac:dyDescent="0.25">
      <c r="V1567" s="90"/>
      <c r="W1567" s="88"/>
      <c r="AB1567" s="90"/>
      <c r="AC1567" s="89"/>
      <c r="AF1567" s="90"/>
      <c r="AH1567" s="95"/>
    </row>
    <row r="1568" spans="22:34" x14ac:dyDescent="0.25">
      <c r="V1568" s="90"/>
      <c r="W1568" s="88"/>
      <c r="AB1568" s="90"/>
      <c r="AC1568" s="89"/>
      <c r="AF1568" s="90"/>
      <c r="AH1568" s="95"/>
    </row>
    <row r="1569" spans="22:34" x14ac:dyDescent="0.25">
      <c r="V1569" s="90"/>
      <c r="W1569" s="88"/>
      <c r="AB1569" s="90"/>
      <c r="AC1569" s="89"/>
      <c r="AF1569" s="90"/>
      <c r="AH1569" s="95"/>
    </row>
    <row r="1570" spans="22:34" x14ac:dyDescent="0.25">
      <c r="V1570" s="90"/>
      <c r="W1570" s="88"/>
      <c r="AB1570" s="90"/>
      <c r="AC1570" s="89"/>
      <c r="AF1570" s="90"/>
      <c r="AH1570" s="95"/>
    </row>
    <row r="1571" spans="22:34" x14ac:dyDescent="0.25">
      <c r="V1571" s="90"/>
      <c r="W1571" s="88"/>
      <c r="AB1571" s="90"/>
      <c r="AC1571" s="89"/>
      <c r="AF1571" s="90"/>
      <c r="AH1571" s="95"/>
    </row>
    <row r="1572" spans="22:34" x14ac:dyDescent="0.25">
      <c r="V1572" s="90"/>
      <c r="W1572" s="88"/>
      <c r="AB1572" s="90"/>
      <c r="AC1572" s="89"/>
      <c r="AF1572" s="90"/>
      <c r="AH1572" s="95"/>
    </row>
    <row r="1573" spans="22:34" x14ac:dyDescent="0.25">
      <c r="V1573" s="90"/>
      <c r="W1573" s="88"/>
      <c r="AB1573" s="90"/>
      <c r="AC1573" s="89"/>
      <c r="AF1573" s="90"/>
      <c r="AH1573" s="95"/>
    </row>
    <row r="1574" spans="22:34" x14ac:dyDescent="0.25">
      <c r="V1574" s="90"/>
      <c r="W1574" s="88"/>
      <c r="AB1574" s="90"/>
      <c r="AC1574" s="89"/>
      <c r="AF1574" s="90"/>
      <c r="AH1574" s="95"/>
    </row>
    <row r="1575" spans="22:34" x14ac:dyDescent="0.25">
      <c r="V1575" s="90"/>
      <c r="W1575" s="88"/>
      <c r="AB1575" s="90"/>
      <c r="AC1575" s="89"/>
      <c r="AF1575" s="90"/>
      <c r="AH1575" s="95"/>
    </row>
    <row r="1576" spans="22:34" x14ac:dyDescent="0.25">
      <c r="V1576" s="90"/>
      <c r="W1576" s="88"/>
      <c r="AB1576" s="90"/>
      <c r="AC1576" s="89"/>
      <c r="AF1576" s="90"/>
      <c r="AH1576" s="95"/>
    </row>
    <row r="1577" spans="22:34" x14ac:dyDescent="0.25">
      <c r="V1577" s="90"/>
      <c r="W1577" s="88"/>
      <c r="AB1577" s="90"/>
      <c r="AC1577" s="89"/>
      <c r="AF1577" s="90"/>
      <c r="AH1577" s="95"/>
    </row>
    <row r="1578" spans="22:34" x14ac:dyDescent="0.25">
      <c r="V1578" s="90"/>
      <c r="W1578" s="88"/>
      <c r="AB1578" s="90"/>
      <c r="AC1578" s="89"/>
      <c r="AF1578" s="90"/>
      <c r="AH1578" s="95"/>
    </row>
    <row r="1579" spans="22:34" x14ac:dyDescent="0.25">
      <c r="V1579" s="90"/>
      <c r="W1579" s="88"/>
      <c r="AB1579" s="90"/>
      <c r="AC1579" s="89"/>
      <c r="AF1579" s="90"/>
      <c r="AH1579" s="95"/>
    </row>
    <row r="1580" spans="22:34" x14ac:dyDescent="0.25">
      <c r="V1580" s="90"/>
      <c r="W1580" s="88"/>
      <c r="AB1580" s="90"/>
      <c r="AC1580" s="89"/>
      <c r="AF1580" s="90"/>
      <c r="AH1580" s="95"/>
    </row>
    <row r="1581" spans="22:34" x14ac:dyDescent="0.25">
      <c r="V1581" s="90"/>
      <c r="W1581" s="88"/>
      <c r="AB1581" s="90"/>
      <c r="AC1581" s="89"/>
      <c r="AF1581" s="90"/>
      <c r="AH1581" s="95"/>
    </row>
    <row r="1582" spans="22:34" x14ac:dyDescent="0.25">
      <c r="V1582" s="90"/>
      <c r="W1582" s="88"/>
      <c r="AB1582" s="90"/>
      <c r="AC1582" s="89"/>
      <c r="AF1582" s="90"/>
      <c r="AH1582" s="95"/>
    </row>
    <row r="1583" spans="22:34" x14ac:dyDescent="0.25">
      <c r="V1583" s="90"/>
      <c r="W1583" s="88"/>
      <c r="AB1583" s="90"/>
      <c r="AC1583" s="89"/>
      <c r="AF1583" s="90"/>
      <c r="AH1583" s="95"/>
    </row>
    <row r="1584" spans="22:34" x14ac:dyDescent="0.25">
      <c r="V1584" s="90"/>
      <c r="W1584" s="88"/>
      <c r="AB1584" s="90"/>
      <c r="AC1584" s="89"/>
      <c r="AF1584" s="90"/>
      <c r="AH1584" s="95"/>
    </row>
    <row r="1585" spans="22:34" x14ac:dyDescent="0.25">
      <c r="V1585" s="90"/>
      <c r="W1585" s="88"/>
      <c r="AB1585" s="90"/>
      <c r="AC1585" s="89"/>
      <c r="AF1585" s="90"/>
      <c r="AH1585" s="95"/>
    </row>
    <row r="1586" spans="22:34" x14ac:dyDescent="0.25">
      <c r="V1586" s="90"/>
      <c r="W1586" s="88"/>
      <c r="AB1586" s="90"/>
      <c r="AC1586" s="89"/>
      <c r="AF1586" s="90"/>
      <c r="AH1586" s="95"/>
    </row>
    <row r="1587" spans="22:34" x14ac:dyDescent="0.25">
      <c r="V1587" s="90"/>
      <c r="W1587" s="88"/>
      <c r="AB1587" s="90"/>
      <c r="AC1587" s="89"/>
      <c r="AF1587" s="90"/>
      <c r="AH1587" s="95"/>
    </row>
    <row r="1588" spans="22:34" x14ac:dyDescent="0.25">
      <c r="V1588" s="90"/>
      <c r="W1588" s="88"/>
      <c r="AB1588" s="90"/>
      <c r="AC1588" s="89"/>
      <c r="AF1588" s="90"/>
      <c r="AH1588" s="95"/>
    </row>
    <row r="1589" spans="22:34" x14ac:dyDescent="0.25">
      <c r="V1589" s="90"/>
      <c r="W1589" s="88"/>
      <c r="AB1589" s="90"/>
      <c r="AC1589" s="89"/>
      <c r="AF1589" s="90"/>
      <c r="AH1589" s="95"/>
    </row>
    <row r="1590" spans="22:34" x14ac:dyDescent="0.25">
      <c r="V1590" s="90"/>
      <c r="W1590" s="88"/>
      <c r="AB1590" s="90"/>
      <c r="AC1590" s="89"/>
      <c r="AF1590" s="90"/>
      <c r="AH1590" s="95"/>
    </row>
    <row r="1591" spans="22:34" x14ac:dyDescent="0.25">
      <c r="V1591" s="90"/>
      <c r="W1591" s="88"/>
      <c r="AB1591" s="90"/>
      <c r="AC1591" s="89"/>
      <c r="AF1591" s="90"/>
      <c r="AH1591" s="95"/>
    </row>
    <row r="1592" spans="22:34" x14ac:dyDescent="0.25">
      <c r="V1592" s="90"/>
      <c r="W1592" s="88"/>
      <c r="AB1592" s="90"/>
      <c r="AC1592" s="89"/>
      <c r="AF1592" s="90"/>
      <c r="AH1592" s="95"/>
    </row>
    <row r="1593" spans="22:34" x14ac:dyDescent="0.25">
      <c r="AB1593" s="90"/>
      <c r="AC1593" s="89"/>
      <c r="AF1593" s="90"/>
      <c r="AH1593" s="95"/>
    </row>
    <row r="1594" spans="22:34" x14ac:dyDescent="0.25">
      <c r="AB1594" s="90"/>
      <c r="AC1594" s="89"/>
      <c r="AF1594" s="90"/>
      <c r="AH1594" s="95"/>
    </row>
    <row r="1595" spans="22:34" x14ac:dyDescent="0.25">
      <c r="AB1595" s="90"/>
      <c r="AC1595" s="89"/>
      <c r="AF1595" s="90"/>
      <c r="AH1595" s="95"/>
    </row>
    <row r="1596" spans="22:34" x14ac:dyDescent="0.25">
      <c r="AB1596" s="90"/>
      <c r="AC1596" s="89"/>
      <c r="AF1596" s="90"/>
      <c r="AH1596" s="95"/>
    </row>
    <row r="1597" spans="22:34" x14ac:dyDescent="0.25">
      <c r="AB1597" s="90"/>
      <c r="AC1597" s="89"/>
      <c r="AF1597" s="90"/>
      <c r="AH1597" s="95"/>
    </row>
    <row r="1598" spans="22:34" x14ac:dyDescent="0.25">
      <c r="AB1598" s="90"/>
      <c r="AC1598" s="89"/>
      <c r="AF1598" s="90"/>
      <c r="AH1598" s="95"/>
    </row>
    <row r="1599" spans="22:34" x14ac:dyDescent="0.25">
      <c r="AB1599" s="90"/>
      <c r="AC1599" s="89"/>
      <c r="AF1599" s="90"/>
      <c r="AH1599" s="95"/>
    </row>
    <row r="1600" spans="22:34" x14ac:dyDescent="0.25">
      <c r="AB1600" s="90"/>
      <c r="AC1600" s="89"/>
      <c r="AF1600" s="90"/>
      <c r="AH1600" s="95"/>
    </row>
    <row r="1601" spans="28:34" x14ac:dyDescent="0.25">
      <c r="AB1601" s="90"/>
      <c r="AC1601" s="89"/>
      <c r="AF1601" s="90"/>
      <c r="AH1601" s="95"/>
    </row>
    <row r="1602" spans="28:34" x14ac:dyDescent="0.25">
      <c r="AB1602" s="90"/>
      <c r="AC1602" s="89"/>
      <c r="AF1602" s="90"/>
      <c r="AH1602" s="95"/>
    </row>
    <row r="1603" spans="28:34" x14ac:dyDescent="0.25">
      <c r="AB1603" s="90"/>
      <c r="AC1603" s="89"/>
      <c r="AF1603" s="90"/>
      <c r="AH1603" s="95"/>
    </row>
    <row r="1604" spans="28:34" x14ac:dyDescent="0.25">
      <c r="AB1604" s="90"/>
      <c r="AC1604" s="89"/>
      <c r="AF1604" s="90"/>
      <c r="AH1604" s="95"/>
    </row>
    <row r="1605" spans="28:34" x14ac:dyDescent="0.25">
      <c r="AB1605" s="90"/>
      <c r="AC1605" s="89"/>
      <c r="AF1605" s="90"/>
      <c r="AH1605" s="95"/>
    </row>
    <row r="1606" spans="28:34" x14ac:dyDescent="0.25">
      <c r="AB1606" s="90"/>
      <c r="AC1606" s="89"/>
      <c r="AF1606" s="90"/>
      <c r="AH1606" s="95"/>
    </row>
    <row r="1607" spans="28:34" x14ac:dyDescent="0.25">
      <c r="AB1607" s="90"/>
      <c r="AC1607" s="89"/>
      <c r="AF1607" s="90"/>
      <c r="AH1607" s="95"/>
    </row>
    <row r="1608" spans="28:34" x14ac:dyDescent="0.25">
      <c r="AB1608" s="90"/>
      <c r="AC1608" s="89"/>
      <c r="AF1608" s="90"/>
      <c r="AH1608" s="95"/>
    </row>
    <row r="1609" spans="28:34" x14ac:dyDescent="0.25">
      <c r="AB1609" s="90"/>
      <c r="AC1609" s="89"/>
      <c r="AF1609" s="90"/>
      <c r="AH1609" s="95"/>
    </row>
    <row r="1610" spans="28:34" x14ac:dyDescent="0.25">
      <c r="AB1610" s="90"/>
      <c r="AC1610" s="89"/>
      <c r="AF1610" s="90"/>
      <c r="AH1610" s="95"/>
    </row>
    <row r="1611" spans="28:34" x14ac:dyDescent="0.25">
      <c r="AB1611" s="90"/>
      <c r="AC1611" s="89"/>
      <c r="AF1611" s="90"/>
      <c r="AH1611" s="95"/>
    </row>
    <row r="1612" spans="28:34" x14ac:dyDescent="0.25">
      <c r="AB1612" s="90"/>
      <c r="AC1612" s="89"/>
      <c r="AF1612" s="90"/>
      <c r="AH1612" s="95"/>
    </row>
    <row r="1613" spans="28:34" x14ac:dyDescent="0.25">
      <c r="AB1613" s="90"/>
      <c r="AC1613" s="89"/>
      <c r="AF1613" s="90"/>
      <c r="AH1613" s="95"/>
    </row>
    <row r="1614" spans="28:34" x14ac:dyDescent="0.25">
      <c r="AB1614" s="90"/>
      <c r="AC1614" s="89"/>
      <c r="AF1614" s="90"/>
      <c r="AH1614" s="95"/>
    </row>
    <row r="1615" spans="28:34" x14ac:dyDescent="0.25">
      <c r="AB1615" s="90"/>
      <c r="AC1615" s="89"/>
      <c r="AF1615" s="90"/>
      <c r="AH1615" s="95"/>
    </row>
    <row r="1616" spans="28:34" x14ac:dyDescent="0.25">
      <c r="AB1616" s="90"/>
      <c r="AC1616" s="89"/>
      <c r="AF1616" s="90"/>
      <c r="AH1616" s="95"/>
    </row>
    <row r="1617" spans="28:34" x14ac:dyDescent="0.25">
      <c r="AB1617" s="90"/>
      <c r="AC1617" s="89"/>
      <c r="AF1617" s="90"/>
      <c r="AH1617" s="95"/>
    </row>
    <row r="1618" spans="28:34" x14ac:dyDescent="0.25">
      <c r="AB1618" s="90"/>
      <c r="AC1618" s="89"/>
      <c r="AF1618" s="90"/>
      <c r="AH1618" s="95"/>
    </row>
    <row r="1619" spans="28:34" x14ac:dyDescent="0.25">
      <c r="AB1619" s="90"/>
      <c r="AC1619" s="89"/>
      <c r="AF1619" s="90"/>
      <c r="AH1619" s="95"/>
    </row>
    <row r="1620" spans="28:34" x14ac:dyDescent="0.25">
      <c r="AB1620" s="90"/>
      <c r="AC1620" s="89"/>
      <c r="AF1620" s="90"/>
      <c r="AH1620" s="95"/>
    </row>
    <row r="1621" spans="28:34" x14ac:dyDescent="0.25">
      <c r="AB1621" s="90"/>
      <c r="AC1621" s="89"/>
      <c r="AF1621" s="90"/>
      <c r="AH1621" s="95"/>
    </row>
    <row r="1622" spans="28:34" x14ac:dyDescent="0.25">
      <c r="AB1622" s="90"/>
      <c r="AC1622" s="89"/>
      <c r="AF1622" s="90"/>
      <c r="AH1622" s="95"/>
    </row>
    <row r="1623" spans="28:34" x14ac:dyDescent="0.25">
      <c r="AB1623" s="90"/>
      <c r="AC1623" s="89"/>
      <c r="AF1623" s="90"/>
      <c r="AH1623" s="95"/>
    </row>
    <row r="1624" spans="28:34" x14ac:dyDescent="0.25">
      <c r="AB1624" s="90"/>
      <c r="AC1624" s="89"/>
      <c r="AF1624" s="90"/>
      <c r="AH1624" s="95"/>
    </row>
    <row r="1625" spans="28:34" x14ac:dyDescent="0.25">
      <c r="AB1625" s="90"/>
      <c r="AC1625" s="89"/>
      <c r="AF1625" s="90"/>
      <c r="AH1625" s="95"/>
    </row>
    <row r="1626" spans="28:34" x14ac:dyDescent="0.25">
      <c r="AB1626" s="90"/>
      <c r="AC1626" s="89"/>
      <c r="AF1626" s="90"/>
      <c r="AH1626" s="95"/>
    </row>
    <row r="1627" spans="28:34" x14ac:dyDescent="0.25">
      <c r="AB1627" s="90"/>
      <c r="AC1627" s="89"/>
      <c r="AF1627" s="90"/>
      <c r="AH1627" s="95"/>
    </row>
    <row r="1628" spans="28:34" x14ac:dyDescent="0.25">
      <c r="AB1628" s="90"/>
      <c r="AC1628" s="89"/>
      <c r="AF1628" s="90"/>
      <c r="AH1628" s="95"/>
    </row>
    <row r="1629" spans="28:34" x14ac:dyDescent="0.25">
      <c r="AB1629" s="90"/>
      <c r="AC1629" s="89"/>
      <c r="AF1629" s="90"/>
      <c r="AH1629" s="95"/>
    </row>
    <row r="1630" spans="28:34" x14ac:dyDescent="0.25">
      <c r="AB1630" s="90"/>
      <c r="AC1630" s="89"/>
      <c r="AF1630" s="90"/>
      <c r="AH1630" s="95"/>
    </row>
    <row r="1631" spans="28:34" x14ac:dyDescent="0.25">
      <c r="AB1631" s="90"/>
      <c r="AC1631" s="89"/>
      <c r="AF1631" s="90"/>
      <c r="AH1631" s="95"/>
    </row>
    <row r="1632" spans="28:34" x14ac:dyDescent="0.25">
      <c r="AB1632" s="90"/>
      <c r="AC1632" s="89"/>
      <c r="AF1632" s="90"/>
      <c r="AH1632" s="95"/>
    </row>
    <row r="1633" spans="28:34" x14ac:dyDescent="0.25">
      <c r="AB1633" s="90"/>
      <c r="AC1633" s="89"/>
      <c r="AF1633" s="90"/>
      <c r="AH1633" s="95"/>
    </row>
    <row r="1634" spans="28:34" x14ac:dyDescent="0.25">
      <c r="AB1634" s="90"/>
      <c r="AC1634" s="89"/>
      <c r="AF1634" s="90"/>
      <c r="AH1634" s="95"/>
    </row>
    <row r="1635" spans="28:34" x14ac:dyDescent="0.25">
      <c r="AB1635" s="90"/>
      <c r="AC1635" s="89"/>
      <c r="AF1635" s="90"/>
      <c r="AH1635" s="95"/>
    </row>
    <row r="1636" spans="28:34" x14ac:dyDescent="0.25">
      <c r="AB1636" s="90"/>
      <c r="AC1636" s="89"/>
      <c r="AF1636" s="90"/>
      <c r="AH1636" s="95"/>
    </row>
    <row r="1637" spans="28:34" x14ac:dyDescent="0.25">
      <c r="AB1637" s="90"/>
      <c r="AC1637" s="89"/>
      <c r="AF1637" s="90"/>
      <c r="AH1637" s="95"/>
    </row>
    <row r="1638" spans="28:34" x14ac:dyDescent="0.25">
      <c r="AB1638" s="90"/>
      <c r="AC1638" s="89"/>
      <c r="AF1638" s="90"/>
      <c r="AH1638" s="95"/>
    </row>
    <row r="1639" spans="28:34" x14ac:dyDescent="0.25">
      <c r="AB1639" s="90"/>
      <c r="AC1639" s="89"/>
      <c r="AF1639" s="90"/>
      <c r="AH1639" s="95"/>
    </row>
    <row r="1640" spans="28:34" x14ac:dyDescent="0.25">
      <c r="AB1640" s="90"/>
      <c r="AC1640" s="89"/>
      <c r="AF1640" s="90"/>
      <c r="AH1640" s="95"/>
    </row>
    <row r="1641" spans="28:34" x14ac:dyDescent="0.25">
      <c r="AB1641" s="90"/>
      <c r="AC1641" s="89"/>
      <c r="AF1641" s="90"/>
      <c r="AH1641" s="95"/>
    </row>
    <row r="1642" spans="28:34" x14ac:dyDescent="0.25">
      <c r="AB1642" s="90"/>
      <c r="AC1642" s="89"/>
      <c r="AF1642" s="90"/>
      <c r="AH1642" s="95"/>
    </row>
    <row r="1643" spans="28:34" x14ac:dyDescent="0.25">
      <c r="AB1643" s="90"/>
      <c r="AC1643" s="89"/>
      <c r="AF1643" s="90"/>
      <c r="AH1643" s="95"/>
    </row>
    <row r="1644" spans="28:34" x14ac:dyDescent="0.25">
      <c r="AB1644" s="90"/>
      <c r="AC1644" s="89"/>
      <c r="AF1644" s="90"/>
      <c r="AH1644" s="95"/>
    </row>
    <row r="1645" spans="28:34" x14ac:dyDescent="0.25">
      <c r="AB1645" s="90"/>
      <c r="AC1645" s="89"/>
      <c r="AF1645" s="90"/>
      <c r="AH1645" s="95"/>
    </row>
    <row r="1646" spans="28:34" x14ac:dyDescent="0.25">
      <c r="AB1646" s="90"/>
      <c r="AC1646" s="89"/>
      <c r="AF1646" s="90"/>
      <c r="AH1646" s="95"/>
    </row>
    <row r="1647" spans="28:34" x14ac:dyDescent="0.25">
      <c r="AB1647" s="90"/>
      <c r="AC1647" s="89"/>
      <c r="AF1647" s="90"/>
      <c r="AH1647" s="95"/>
    </row>
    <row r="1648" spans="28:34" x14ac:dyDescent="0.25">
      <c r="AB1648" s="90"/>
      <c r="AC1648" s="89"/>
      <c r="AF1648" s="90"/>
      <c r="AH1648" s="95"/>
    </row>
    <row r="1649" spans="28:34" x14ac:dyDescent="0.25">
      <c r="AB1649" s="90"/>
      <c r="AC1649" s="89"/>
      <c r="AF1649" s="90"/>
      <c r="AH1649" s="95"/>
    </row>
    <row r="1650" spans="28:34" x14ac:dyDescent="0.25">
      <c r="AB1650" s="90"/>
      <c r="AC1650" s="89"/>
      <c r="AF1650" s="90"/>
      <c r="AH1650" s="95"/>
    </row>
    <row r="1651" spans="28:34" x14ac:dyDescent="0.25">
      <c r="AB1651" s="90"/>
      <c r="AC1651" s="89"/>
      <c r="AF1651" s="90"/>
      <c r="AH1651" s="95"/>
    </row>
    <row r="1652" spans="28:34" x14ac:dyDescent="0.25">
      <c r="AB1652" s="90"/>
      <c r="AC1652" s="89"/>
      <c r="AF1652" s="90"/>
      <c r="AH1652" s="95"/>
    </row>
    <row r="1653" spans="28:34" x14ac:dyDescent="0.25">
      <c r="AB1653" s="90"/>
      <c r="AC1653" s="89"/>
      <c r="AF1653" s="90"/>
      <c r="AH1653" s="95"/>
    </row>
    <row r="1654" spans="28:34" x14ac:dyDescent="0.25">
      <c r="AB1654" s="90"/>
      <c r="AC1654" s="89"/>
      <c r="AF1654" s="90"/>
      <c r="AH1654" s="95"/>
    </row>
    <row r="1655" spans="28:34" x14ac:dyDescent="0.25">
      <c r="AB1655" s="90"/>
      <c r="AC1655" s="89"/>
      <c r="AF1655" s="90"/>
      <c r="AH1655" s="95"/>
    </row>
    <row r="1656" spans="28:34" x14ac:dyDescent="0.25">
      <c r="AB1656" s="90"/>
      <c r="AC1656" s="89"/>
      <c r="AF1656" s="90"/>
      <c r="AH1656" s="95"/>
    </row>
    <row r="1657" spans="28:34" x14ac:dyDescent="0.25">
      <c r="AB1657" s="90"/>
      <c r="AC1657" s="89"/>
      <c r="AF1657" s="90"/>
      <c r="AH1657" s="95"/>
    </row>
    <row r="1658" spans="28:34" x14ac:dyDescent="0.25">
      <c r="AB1658" s="90"/>
      <c r="AC1658" s="89"/>
      <c r="AF1658" s="90"/>
      <c r="AH1658" s="95"/>
    </row>
    <row r="1659" spans="28:34" x14ac:dyDescent="0.25">
      <c r="AB1659" s="90"/>
      <c r="AC1659" s="89"/>
      <c r="AF1659" s="90"/>
      <c r="AH1659" s="95"/>
    </row>
    <row r="1660" spans="28:34" x14ac:dyDescent="0.25">
      <c r="AB1660" s="90"/>
      <c r="AC1660" s="89"/>
      <c r="AF1660" s="90"/>
      <c r="AH1660" s="95"/>
    </row>
    <row r="1661" spans="28:34" x14ac:dyDescent="0.25">
      <c r="AB1661" s="90"/>
      <c r="AC1661" s="89"/>
      <c r="AF1661" s="90"/>
      <c r="AH1661" s="95"/>
    </row>
    <row r="1662" spans="28:34" x14ac:dyDescent="0.25">
      <c r="AB1662" s="90"/>
      <c r="AC1662" s="89"/>
      <c r="AF1662" s="90"/>
      <c r="AH1662" s="95"/>
    </row>
    <row r="1663" spans="28:34" x14ac:dyDescent="0.25">
      <c r="AB1663" s="90"/>
      <c r="AC1663" s="89"/>
      <c r="AF1663" s="90"/>
      <c r="AH1663" s="95"/>
    </row>
    <row r="1664" spans="28:34" x14ac:dyDescent="0.25">
      <c r="AB1664" s="90"/>
      <c r="AC1664" s="89"/>
      <c r="AF1664" s="90"/>
      <c r="AH1664" s="95"/>
    </row>
    <row r="1665" spans="28:34" x14ac:dyDescent="0.25">
      <c r="AB1665" s="90"/>
      <c r="AC1665" s="89"/>
      <c r="AF1665" s="90"/>
      <c r="AH1665" s="95"/>
    </row>
    <row r="1666" spans="28:34" x14ac:dyDescent="0.25">
      <c r="AB1666" s="90"/>
      <c r="AC1666" s="89"/>
      <c r="AF1666" s="90"/>
      <c r="AH1666" s="95"/>
    </row>
    <row r="1667" spans="28:34" x14ac:dyDescent="0.25">
      <c r="AB1667" s="90"/>
      <c r="AC1667" s="89"/>
      <c r="AF1667" s="90"/>
      <c r="AH1667" s="95"/>
    </row>
    <row r="1668" spans="28:34" x14ac:dyDescent="0.25">
      <c r="AB1668" s="90"/>
      <c r="AC1668" s="89"/>
      <c r="AF1668" s="90"/>
      <c r="AH1668" s="95"/>
    </row>
    <row r="1669" spans="28:34" x14ac:dyDescent="0.25">
      <c r="AB1669" s="90"/>
      <c r="AC1669" s="89"/>
      <c r="AF1669" s="90"/>
      <c r="AH1669" s="95"/>
    </row>
    <row r="1670" spans="28:34" x14ac:dyDescent="0.25">
      <c r="AB1670" s="90"/>
      <c r="AC1670" s="89"/>
      <c r="AF1670" s="90"/>
      <c r="AH1670" s="95"/>
    </row>
    <row r="1671" spans="28:34" x14ac:dyDescent="0.25">
      <c r="AB1671" s="90"/>
      <c r="AC1671" s="89"/>
      <c r="AF1671" s="90"/>
      <c r="AH1671" s="95"/>
    </row>
    <row r="1672" spans="28:34" x14ac:dyDescent="0.25">
      <c r="AB1672" s="90"/>
      <c r="AC1672" s="89"/>
      <c r="AF1672" s="90"/>
      <c r="AH1672" s="95"/>
    </row>
    <row r="1673" spans="28:34" x14ac:dyDescent="0.25">
      <c r="AB1673" s="90"/>
      <c r="AC1673" s="89"/>
      <c r="AF1673" s="90"/>
      <c r="AH1673" s="95"/>
    </row>
    <row r="1674" spans="28:34" x14ac:dyDescent="0.25">
      <c r="AB1674" s="90"/>
      <c r="AC1674" s="89"/>
      <c r="AF1674" s="90"/>
      <c r="AH1674" s="95"/>
    </row>
    <row r="1675" spans="28:34" x14ac:dyDescent="0.25">
      <c r="AB1675" s="90"/>
      <c r="AC1675" s="89"/>
      <c r="AF1675" s="90"/>
      <c r="AH1675" s="95"/>
    </row>
    <row r="1676" spans="28:34" x14ac:dyDescent="0.25">
      <c r="AB1676" s="90"/>
      <c r="AC1676" s="89"/>
      <c r="AF1676" s="90"/>
      <c r="AH1676" s="95"/>
    </row>
    <row r="1677" spans="28:34" x14ac:dyDescent="0.25">
      <c r="AB1677" s="90"/>
      <c r="AC1677" s="89"/>
      <c r="AF1677" s="90"/>
      <c r="AH1677" s="95"/>
    </row>
    <row r="1678" spans="28:34" x14ac:dyDescent="0.25">
      <c r="AB1678" s="90"/>
      <c r="AC1678" s="89"/>
      <c r="AF1678" s="90"/>
      <c r="AH1678" s="95"/>
    </row>
    <row r="1679" spans="28:34" x14ac:dyDescent="0.25">
      <c r="AB1679" s="90"/>
      <c r="AC1679" s="89"/>
      <c r="AF1679" s="90"/>
      <c r="AH1679" s="95"/>
    </row>
    <row r="1680" spans="28:34" x14ac:dyDescent="0.25">
      <c r="AB1680" s="90"/>
      <c r="AC1680" s="89"/>
      <c r="AF1680" s="90"/>
      <c r="AH1680" s="95"/>
    </row>
    <row r="1681" spans="28:34" x14ac:dyDescent="0.25">
      <c r="AB1681" s="90"/>
      <c r="AC1681" s="89"/>
      <c r="AF1681" s="90"/>
      <c r="AH1681" s="95"/>
    </row>
    <row r="1682" spans="28:34" x14ac:dyDescent="0.25">
      <c r="AB1682" s="90"/>
      <c r="AC1682" s="89"/>
      <c r="AF1682" s="90"/>
      <c r="AH1682" s="95"/>
    </row>
    <row r="1683" spans="28:34" x14ac:dyDescent="0.25">
      <c r="AB1683" s="90"/>
      <c r="AC1683" s="89"/>
      <c r="AF1683" s="90"/>
      <c r="AH1683" s="95"/>
    </row>
    <row r="1684" spans="28:34" x14ac:dyDescent="0.25">
      <c r="AB1684" s="90"/>
      <c r="AC1684" s="89"/>
      <c r="AF1684" s="90"/>
      <c r="AH1684" s="95"/>
    </row>
    <row r="1685" spans="28:34" x14ac:dyDescent="0.25">
      <c r="AB1685" s="90"/>
      <c r="AC1685" s="89"/>
      <c r="AF1685" s="90"/>
      <c r="AH1685" s="95"/>
    </row>
    <row r="1686" spans="28:34" x14ac:dyDescent="0.25">
      <c r="AB1686" s="90"/>
      <c r="AC1686" s="89"/>
      <c r="AF1686" s="90"/>
      <c r="AH1686" s="95"/>
    </row>
    <row r="1687" spans="28:34" x14ac:dyDescent="0.25">
      <c r="AB1687" s="90"/>
      <c r="AC1687" s="89"/>
      <c r="AF1687" s="90"/>
      <c r="AH1687" s="95"/>
    </row>
    <row r="1688" spans="28:34" x14ac:dyDescent="0.25">
      <c r="AB1688" s="90"/>
      <c r="AC1688" s="89"/>
      <c r="AF1688" s="90"/>
      <c r="AH1688" s="95"/>
    </row>
    <row r="1689" spans="28:34" x14ac:dyDescent="0.25">
      <c r="AB1689" s="90"/>
      <c r="AC1689" s="89"/>
      <c r="AF1689" s="90"/>
      <c r="AH1689" s="95"/>
    </row>
    <row r="1690" spans="28:34" x14ac:dyDescent="0.25">
      <c r="AB1690" s="90"/>
      <c r="AC1690" s="89"/>
      <c r="AF1690" s="90"/>
      <c r="AH1690" s="95"/>
    </row>
    <row r="1691" spans="28:34" x14ac:dyDescent="0.25">
      <c r="AB1691" s="90"/>
      <c r="AC1691" s="89"/>
      <c r="AF1691" s="90"/>
      <c r="AH1691" s="95"/>
    </row>
    <row r="1692" spans="28:34" x14ac:dyDescent="0.25">
      <c r="AB1692" s="90"/>
      <c r="AC1692" s="89"/>
      <c r="AF1692" s="90"/>
      <c r="AH1692" s="95"/>
    </row>
    <row r="1693" spans="28:34" x14ac:dyDescent="0.25">
      <c r="AB1693" s="90"/>
      <c r="AC1693" s="89"/>
      <c r="AF1693" s="90"/>
      <c r="AH1693" s="95"/>
    </row>
    <row r="1694" spans="28:34" x14ac:dyDescent="0.25">
      <c r="AB1694" s="90"/>
      <c r="AC1694" s="89"/>
      <c r="AF1694" s="90"/>
      <c r="AH1694" s="95"/>
    </row>
    <row r="1695" spans="28:34" x14ac:dyDescent="0.25">
      <c r="AB1695" s="90"/>
      <c r="AC1695" s="89"/>
      <c r="AF1695" s="90"/>
      <c r="AH1695" s="95"/>
    </row>
    <row r="1696" spans="28:34" x14ac:dyDescent="0.25">
      <c r="AB1696" s="90"/>
      <c r="AC1696" s="89"/>
      <c r="AF1696" s="90"/>
      <c r="AH1696" s="95"/>
    </row>
    <row r="1697" spans="28:34" x14ac:dyDescent="0.25">
      <c r="AB1697" s="90"/>
      <c r="AC1697" s="89"/>
      <c r="AF1697" s="90"/>
      <c r="AH1697" s="95"/>
    </row>
    <row r="1698" spans="28:34" x14ac:dyDescent="0.25">
      <c r="AB1698" s="90"/>
      <c r="AC1698" s="89"/>
      <c r="AF1698" s="90"/>
      <c r="AH1698" s="95"/>
    </row>
    <row r="1699" spans="28:34" x14ac:dyDescent="0.25">
      <c r="AB1699" s="90"/>
      <c r="AC1699" s="89"/>
      <c r="AF1699" s="90"/>
      <c r="AH1699" s="95"/>
    </row>
    <row r="1700" spans="28:34" x14ac:dyDescent="0.25">
      <c r="AB1700" s="90"/>
      <c r="AC1700" s="89"/>
      <c r="AF1700" s="90"/>
      <c r="AH1700" s="95"/>
    </row>
    <row r="1701" spans="28:34" x14ac:dyDescent="0.25">
      <c r="AB1701" s="90"/>
      <c r="AC1701" s="89"/>
      <c r="AF1701" s="90"/>
      <c r="AH1701" s="95"/>
    </row>
    <row r="1702" spans="28:34" x14ac:dyDescent="0.25">
      <c r="AB1702" s="90"/>
      <c r="AC1702" s="89"/>
      <c r="AF1702" s="90"/>
      <c r="AH1702" s="95"/>
    </row>
    <row r="1703" spans="28:34" x14ac:dyDescent="0.25">
      <c r="AB1703" s="90"/>
      <c r="AC1703" s="89"/>
      <c r="AF1703" s="90"/>
      <c r="AH1703" s="95"/>
    </row>
    <row r="1704" spans="28:34" x14ac:dyDescent="0.25">
      <c r="AB1704" s="90"/>
      <c r="AC1704" s="89"/>
      <c r="AF1704" s="90"/>
      <c r="AH1704" s="95"/>
    </row>
    <row r="1705" spans="28:34" x14ac:dyDescent="0.25">
      <c r="AB1705" s="90"/>
      <c r="AC1705" s="89"/>
      <c r="AF1705" s="90"/>
      <c r="AH1705" s="95"/>
    </row>
    <row r="1706" spans="28:34" x14ac:dyDescent="0.25">
      <c r="AB1706" s="90"/>
      <c r="AC1706" s="89"/>
      <c r="AF1706" s="90"/>
      <c r="AH1706" s="95"/>
    </row>
    <row r="1707" spans="28:34" x14ac:dyDescent="0.25">
      <c r="AB1707" s="90"/>
      <c r="AC1707" s="89"/>
      <c r="AF1707" s="90"/>
      <c r="AH1707" s="95"/>
    </row>
    <row r="1708" spans="28:34" x14ac:dyDescent="0.25">
      <c r="AB1708" s="90"/>
      <c r="AC1708" s="89"/>
      <c r="AF1708" s="90"/>
      <c r="AH1708" s="95"/>
    </row>
    <row r="1709" spans="28:34" x14ac:dyDescent="0.25">
      <c r="AB1709" s="90"/>
      <c r="AC1709" s="89"/>
      <c r="AF1709" s="90"/>
      <c r="AH1709" s="95"/>
    </row>
    <row r="1710" spans="28:34" x14ac:dyDescent="0.25">
      <c r="AB1710" s="90"/>
      <c r="AC1710" s="89"/>
      <c r="AF1710" s="90"/>
      <c r="AH1710" s="95"/>
    </row>
    <row r="1711" spans="28:34" x14ac:dyDescent="0.25">
      <c r="AB1711" s="90"/>
      <c r="AC1711" s="89"/>
      <c r="AF1711" s="90"/>
      <c r="AH1711" s="95"/>
    </row>
    <row r="1712" spans="28:34" x14ac:dyDescent="0.25">
      <c r="AB1712" s="90"/>
      <c r="AC1712" s="89"/>
      <c r="AF1712" s="90"/>
      <c r="AH1712" s="95"/>
    </row>
    <row r="1713" spans="28:34" x14ac:dyDescent="0.25">
      <c r="AB1713" s="90"/>
      <c r="AC1713" s="89"/>
      <c r="AF1713" s="90"/>
      <c r="AH1713" s="95"/>
    </row>
    <row r="1714" spans="28:34" x14ac:dyDescent="0.25">
      <c r="AB1714" s="90"/>
      <c r="AC1714" s="89"/>
      <c r="AF1714" s="90"/>
      <c r="AH1714" s="95"/>
    </row>
    <row r="1715" spans="28:34" x14ac:dyDescent="0.25">
      <c r="AB1715" s="90"/>
      <c r="AC1715" s="89"/>
      <c r="AF1715" s="90"/>
      <c r="AH1715" s="95"/>
    </row>
    <row r="1716" spans="28:34" x14ac:dyDescent="0.25">
      <c r="AB1716" s="90"/>
      <c r="AC1716" s="89"/>
      <c r="AF1716" s="90"/>
      <c r="AH1716" s="95"/>
    </row>
    <row r="1717" spans="28:34" x14ac:dyDescent="0.25">
      <c r="AB1717" s="90"/>
      <c r="AC1717" s="89"/>
      <c r="AF1717" s="90"/>
      <c r="AH1717" s="95"/>
    </row>
    <row r="1718" spans="28:34" x14ac:dyDescent="0.25">
      <c r="AB1718" s="90"/>
      <c r="AC1718" s="89"/>
      <c r="AF1718" s="90"/>
      <c r="AH1718" s="95"/>
    </row>
    <row r="1719" spans="28:34" x14ac:dyDescent="0.25">
      <c r="AB1719" s="90"/>
      <c r="AC1719" s="89"/>
      <c r="AF1719" s="90"/>
      <c r="AH1719" s="95"/>
    </row>
    <row r="1720" spans="28:34" x14ac:dyDescent="0.25">
      <c r="AB1720" s="90"/>
      <c r="AC1720" s="89"/>
      <c r="AF1720" s="90"/>
      <c r="AH1720" s="95"/>
    </row>
    <row r="1721" spans="28:34" x14ac:dyDescent="0.25">
      <c r="AB1721" s="90"/>
      <c r="AC1721" s="89"/>
      <c r="AF1721" s="90"/>
      <c r="AH1721" s="95"/>
    </row>
    <row r="1722" spans="28:34" x14ac:dyDescent="0.25">
      <c r="AB1722" s="90"/>
      <c r="AC1722" s="89"/>
      <c r="AF1722" s="90"/>
      <c r="AH1722" s="95"/>
    </row>
    <row r="1723" spans="28:34" x14ac:dyDescent="0.25">
      <c r="AB1723" s="90"/>
      <c r="AC1723" s="89"/>
      <c r="AF1723" s="90"/>
      <c r="AH1723" s="95"/>
    </row>
    <row r="1724" spans="28:34" x14ac:dyDescent="0.25">
      <c r="AB1724" s="90"/>
      <c r="AC1724" s="89"/>
      <c r="AF1724" s="90"/>
      <c r="AH1724" s="95"/>
    </row>
    <row r="1725" spans="28:34" x14ac:dyDescent="0.25">
      <c r="AB1725" s="90"/>
      <c r="AC1725" s="89"/>
      <c r="AF1725" s="90"/>
      <c r="AH1725" s="95"/>
    </row>
    <row r="1726" spans="28:34" x14ac:dyDescent="0.25">
      <c r="AB1726" s="90"/>
      <c r="AC1726" s="89"/>
      <c r="AF1726" s="90"/>
      <c r="AH1726" s="95"/>
    </row>
    <row r="1727" spans="28:34" x14ac:dyDescent="0.25">
      <c r="AB1727" s="90"/>
      <c r="AC1727" s="89"/>
      <c r="AF1727" s="90"/>
      <c r="AH1727" s="95"/>
    </row>
    <row r="1728" spans="28:34" x14ac:dyDescent="0.25">
      <c r="AB1728" s="90"/>
      <c r="AC1728" s="89"/>
      <c r="AF1728" s="90"/>
      <c r="AH1728" s="95"/>
    </row>
    <row r="1729" spans="28:34" x14ac:dyDescent="0.25">
      <c r="AB1729" s="90"/>
      <c r="AC1729" s="89"/>
      <c r="AF1729" s="90"/>
      <c r="AH1729" s="95"/>
    </row>
    <row r="1730" spans="28:34" x14ac:dyDescent="0.25">
      <c r="AB1730" s="90"/>
      <c r="AC1730" s="89"/>
      <c r="AF1730" s="90"/>
      <c r="AH1730" s="95"/>
    </row>
    <row r="1731" spans="28:34" x14ac:dyDescent="0.25">
      <c r="AB1731" s="90"/>
      <c r="AC1731" s="89"/>
      <c r="AF1731" s="90"/>
      <c r="AH1731" s="95"/>
    </row>
    <row r="1732" spans="28:34" x14ac:dyDescent="0.25">
      <c r="AB1732" s="90"/>
      <c r="AC1732" s="89"/>
      <c r="AF1732" s="90"/>
      <c r="AH1732" s="95"/>
    </row>
    <row r="1733" spans="28:34" x14ac:dyDescent="0.25">
      <c r="AB1733" s="90"/>
      <c r="AC1733" s="89"/>
      <c r="AF1733" s="90"/>
      <c r="AH1733" s="95"/>
    </row>
    <row r="1734" spans="28:34" x14ac:dyDescent="0.25">
      <c r="AB1734" s="90"/>
      <c r="AC1734" s="89"/>
      <c r="AF1734" s="90"/>
      <c r="AH1734" s="95"/>
    </row>
    <row r="1735" spans="28:34" x14ac:dyDescent="0.25">
      <c r="AB1735" s="90"/>
      <c r="AC1735" s="89"/>
      <c r="AF1735" s="90"/>
      <c r="AH1735" s="95"/>
    </row>
    <row r="1736" spans="28:34" x14ac:dyDescent="0.25">
      <c r="AB1736" s="90"/>
      <c r="AC1736" s="89"/>
      <c r="AF1736" s="90"/>
      <c r="AH1736" s="95"/>
    </row>
    <row r="1737" spans="28:34" x14ac:dyDescent="0.25">
      <c r="AB1737" s="90"/>
      <c r="AC1737" s="89"/>
      <c r="AF1737" s="90"/>
      <c r="AH1737" s="95"/>
    </row>
    <row r="1738" spans="28:34" x14ac:dyDescent="0.25">
      <c r="AB1738" s="90"/>
      <c r="AC1738" s="89"/>
      <c r="AF1738" s="90"/>
      <c r="AH1738" s="95"/>
    </row>
    <row r="1739" spans="28:34" x14ac:dyDescent="0.25">
      <c r="AB1739" s="90"/>
      <c r="AC1739" s="89"/>
      <c r="AF1739" s="90"/>
      <c r="AH1739" s="95"/>
    </row>
    <row r="1740" spans="28:34" x14ac:dyDescent="0.25">
      <c r="AB1740" s="90"/>
      <c r="AC1740" s="89"/>
      <c r="AF1740" s="90"/>
      <c r="AH1740" s="95"/>
    </row>
    <row r="1741" spans="28:34" x14ac:dyDescent="0.25">
      <c r="AB1741" s="90"/>
      <c r="AC1741" s="89"/>
      <c r="AF1741" s="90"/>
      <c r="AH1741" s="95"/>
    </row>
    <row r="1742" spans="28:34" x14ac:dyDescent="0.25">
      <c r="AB1742" s="90"/>
      <c r="AC1742" s="89"/>
      <c r="AF1742" s="90"/>
      <c r="AH1742" s="95"/>
    </row>
    <row r="1743" spans="28:34" x14ac:dyDescent="0.25">
      <c r="AB1743" s="90"/>
      <c r="AC1743" s="89"/>
      <c r="AF1743" s="90"/>
      <c r="AH1743" s="95"/>
    </row>
    <row r="1744" spans="28:34" x14ac:dyDescent="0.25">
      <c r="AB1744" s="90"/>
      <c r="AC1744" s="89"/>
      <c r="AF1744" s="90"/>
      <c r="AH1744" s="95"/>
    </row>
    <row r="1745" spans="28:34" x14ac:dyDescent="0.25">
      <c r="AB1745" s="90"/>
      <c r="AC1745" s="89"/>
      <c r="AF1745" s="90"/>
      <c r="AH1745" s="95"/>
    </row>
    <row r="1746" spans="28:34" x14ac:dyDescent="0.25">
      <c r="AB1746" s="90"/>
      <c r="AC1746" s="89"/>
      <c r="AF1746" s="90"/>
      <c r="AH1746" s="95"/>
    </row>
    <row r="1747" spans="28:34" x14ac:dyDescent="0.25">
      <c r="AB1747" s="90"/>
      <c r="AC1747" s="89"/>
      <c r="AF1747" s="90"/>
      <c r="AH1747" s="95"/>
    </row>
    <row r="1748" spans="28:34" x14ac:dyDescent="0.25">
      <c r="AB1748" s="90"/>
      <c r="AC1748" s="89"/>
      <c r="AF1748" s="90"/>
      <c r="AH1748" s="95"/>
    </row>
    <row r="1749" spans="28:34" x14ac:dyDescent="0.25">
      <c r="AB1749" s="90"/>
      <c r="AC1749" s="89"/>
      <c r="AF1749" s="90"/>
      <c r="AH1749" s="95"/>
    </row>
    <row r="1750" spans="28:34" x14ac:dyDescent="0.25">
      <c r="AB1750" s="90"/>
      <c r="AC1750" s="89"/>
      <c r="AF1750" s="90"/>
      <c r="AH1750" s="95"/>
    </row>
    <row r="1751" spans="28:34" x14ac:dyDescent="0.25">
      <c r="AB1751" s="90"/>
      <c r="AC1751" s="89"/>
      <c r="AF1751" s="90"/>
      <c r="AH1751" s="95"/>
    </row>
    <row r="1752" spans="28:34" x14ac:dyDescent="0.25">
      <c r="AB1752" s="90"/>
      <c r="AC1752" s="89"/>
      <c r="AF1752" s="90"/>
      <c r="AH1752" s="95"/>
    </row>
    <row r="1753" spans="28:34" x14ac:dyDescent="0.25">
      <c r="AB1753" s="90"/>
      <c r="AC1753" s="89"/>
      <c r="AF1753" s="90"/>
      <c r="AH1753" s="95"/>
    </row>
    <row r="1754" spans="28:34" x14ac:dyDescent="0.25">
      <c r="AB1754" s="90"/>
      <c r="AC1754" s="89"/>
      <c r="AF1754" s="90"/>
      <c r="AH1754" s="95"/>
    </row>
    <row r="1755" spans="28:34" x14ac:dyDescent="0.25">
      <c r="AB1755" s="90"/>
      <c r="AC1755" s="89"/>
      <c r="AF1755" s="90"/>
      <c r="AH1755" s="95"/>
    </row>
    <row r="1756" spans="28:34" x14ac:dyDescent="0.25">
      <c r="AB1756" s="90"/>
      <c r="AC1756" s="89"/>
      <c r="AF1756" s="90"/>
      <c r="AH1756" s="95"/>
    </row>
    <row r="1757" spans="28:34" x14ac:dyDescent="0.25">
      <c r="AB1757" s="90"/>
      <c r="AC1757" s="89"/>
      <c r="AF1757" s="90"/>
      <c r="AH1757" s="95"/>
    </row>
    <row r="1758" spans="28:34" x14ac:dyDescent="0.25">
      <c r="AB1758" s="90"/>
      <c r="AC1758" s="89"/>
      <c r="AF1758" s="90"/>
      <c r="AH1758" s="95"/>
    </row>
    <row r="1759" spans="28:34" x14ac:dyDescent="0.25">
      <c r="AB1759" s="90"/>
      <c r="AC1759" s="89"/>
      <c r="AF1759" s="90"/>
      <c r="AH1759" s="95"/>
    </row>
    <row r="1760" spans="28:34" x14ac:dyDescent="0.25">
      <c r="AB1760" s="90"/>
      <c r="AC1760" s="89"/>
      <c r="AF1760" s="90"/>
      <c r="AH1760" s="95"/>
    </row>
    <row r="1761" spans="28:34" x14ac:dyDescent="0.25">
      <c r="AB1761" s="90"/>
      <c r="AC1761" s="89"/>
      <c r="AF1761" s="90"/>
      <c r="AH1761" s="95"/>
    </row>
    <row r="1762" spans="28:34" x14ac:dyDescent="0.25">
      <c r="AB1762" s="90"/>
      <c r="AC1762" s="89"/>
      <c r="AF1762" s="90"/>
      <c r="AH1762" s="95"/>
    </row>
    <row r="1763" spans="28:34" x14ac:dyDescent="0.25">
      <c r="AB1763" s="90"/>
      <c r="AC1763" s="89"/>
      <c r="AF1763" s="90"/>
      <c r="AH1763" s="95"/>
    </row>
    <row r="1764" spans="28:34" x14ac:dyDescent="0.25">
      <c r="AB1764" s="90"/>
      <c r="AC1764" s="89"/>
      <c r="AF1764" s="90"/>
      <c r="AH1764" s="95"/>
    </row>
    <row r="1765" spans="28:34" x14ac:dyDescent="0.25">
      <c r="AB1765" s="90"/>
      <c r="AC1765" s="89"/>
      <c r="AF1765" s="90"/>
      <c r="AH1765" s="95"/>
    </row>
    <row r="1766" spans="28:34" x14ac:dyDescent="0.25">
      <c r="AB1766" s="90"/>
      <c r="AC1766" s="89"/>
      <c r="AF1766" s="90"/>
      <c r="AH1766" s="95"/>
    </row>
    <row r="1767" spans="28:34" x14ac:dyDescent="0.25">
      <c r="AB1767" s="90"/>
      <c r="AC1767" s="89"/>
      <c r="AF1767" s="90"/>
      <c r="AH1767" s="95"/>
    </row>
    <row r="1768" spans="28:34" x14ac:dyDescent="0.25">
      <c r="AB1768" s="90"/>
      <c r="AC1768" s="89"/>
      <c r="AF1768" s="90"/>
      <c r="AH1768" s="95"/>
    </row>
    <row r="1769" spans="28:34" x14ac:dyDescent="0.25">
      <c r="AB1769" s="90"/>
      <c r="AC1769" s="89"/>
      <c r="AF1769" s="90"/>
      <c r="AH1769" s="95"/>
    </row>
    <row r="1770" spans="28:34" x14ac:dyDescent="0.25">
      <c r="AB1770" s="90"/>
      <c r="AC1770" s="89"/>
      <c r="AF1770" s="90"/>
      <c r="AH1770" s="95"/>
    </row>
    <row r="1771" spans="28:34" x14ac:dyDescent="0.25">
      <c r="AB1771" s="90"/>
      <c r="AC1771" s="89"/>
      <c r="AF1771" s="90"/>
      <c r="AH1771" s="95"/>
    </row>
    <row r="1772" spans="28:34" x14ac:dyDescent="0.25">
      <c r="AB1772" s="90"/>
      <c r="AC1772" s="89"/>
      <c r="AF1772" s="90"/>
      <c r="AH1772" s="95"/>
    </row>
    <row r="1773" spans="28:34" x14ac:dyDescent="0.25">
      <c r="AB1773" s="90"/>
      <c r="AC1773" s="89"/>
      <c r="AF1773" s="90"/>
      <c r="AH1773" s="95"/>
    </row>
    <row r="1774" spans="28:34" x14ac:dyDescent="0.25">
      <c r="AB1774" s="90"/>
      <c r="AC1774" s="89"/>
      <c r="AF1774" s="90"/>
      <c r="AH1774" s="95"/>
    </row>
    <row r="1775" spans="28:34" x14ac:dyDescent="0.25">
      <c r="AB1775" s="90"/>
      <c r="AC1775" s="89"/>
      <c r="AF1775" s="90"/>
      <c r="AH1775" s="95"/>
    </row>
    <row r="1776" spans="28:34" x14ac:dyDescent="0.25">
      <c r="AB1776" s="90"/>
      <c r="AC1776" s="89"/>
      <c r="AF1776" s="90"/>
      <c r="AH1776" s="95"/>
    </row>
    <row r="1777" spans="28:34" x14ac:dyDescent="0.25">
      <c r="AB1777" s="90"/>
      <c r="AC1777" s="89"/>
      <c r="AF1777" s="90"/>
      <c r="AH1777" s="95"/>
    </row>
    <row r="1778" spans="28:34" x14ac:dyDescent="0.25">
      <c r="AB1778" s="90"/>
      <c r="AC1778" s="89"/>
      <c r="AF1778" s="90"/>
      <c r="AH1778" s="95"/>
    </row>
    <row r="1779" spans="28:34" x14ac:dyDescent="0.25">
      <c r="AB1779" s="90"/>
      <c r="AC1779" s="89"/>
      <c r="AF1779" s="90"/>
      <c r="AH1779" s="95"/>
    </row>
    <row r="1780" spans="28:34" x14ac:dyDescent="0.25">
      <c r="AB1780" s="90"/>
      <c r="AC1780" s="89"/>
      <c r="AF1780" s="90"/>
      <c r="AH1780" s="95"/>
    </row>
    <row r="1781" spans="28:34" x14ac:dyDescent="0.25">
      <c r="AB1781" s="90"/>
      <c r="AC1781" s="89"/>
      <c r="AF1781" s="90"/>
      <c r="AH1781" s="95"/>
    </row>
    <row r="1782" spans="28:34" x14ac:dyDescent="0.25">
      <c r="AB1782" s="90"/>
      <c r="AC1782" s="89"/>
      <c r="AF1782" s="90"/>
      <c r="AH1782" s="95"/>
    </row>
    <row r="1783" spans="28:34" x14ac:dyDescent="0.25">
      <c r="AB1783" s="90"/>
      <c r="AC1783" s="89"/>
      <c r="AF1783" s="90"/>
      <c r="AH1783" s="95"/>
    </row>
    <row r="1784" spans="28:34" x14ac:dyDescent="0.25">
      <c r="AB1784" s="90"/>
      <c r="AC1784" s="89"/>
      <c r="AF1784" s="90"/>
      <c r="AH1784" s="95"/>
    </row>
    <row r="1785" spans="28:34" x14ac:dyDescent="0.25">
      <c r="AB1785" s="90"/>
      <c r="AC1785" s="89"/>
      <c r="AF1785" s="90"/>
      <c r="AH1785" s="95"/>
    </row>
    <row r="1786" spans="28:34" x14ac:dyDescent="0.25">
      <c r="AB1786" s="90"/>
      <c r="AC1786" s="89"/>
      <c r="AF1786" s="90"/>
      <c r="AH1786" s="95"/>
    </row>
    <row r="1787" spans="28:34" x14ac:dyDescent="0.25">
      <c r="AB1787" s="90"/>
      <c r="AC1787" s="89"/>
      <c r="AF1787" s="90"/>
      <c r="AH1787" s="95"/>
    </row>
    <row r="1788" spans="28:34" x14ac:dyDescent="0.25">
      <c r="AB1788" s="90"/>
      <c r="AC1788" s="89"/>
      <c r="AF1788" s="90"/>
      <c r="AH1788" s="95"/>
    </row>
    <row r="1789" spans="28:34" x14ac:dyDescent="0.25">
      <c r="AB1789" s="90"/>
      <c r="AC1789" s="89"/>
      <c r="AF1789" s="90"/>
      <c r="AH1789" s="95"/>
    </row>
    <row r="1790" spans="28:34" x14ac:dyDescent="0.25">
      <c r="AB1790" s="90"/>
      <c r="AC1790" s="89"/>
      <c r="AF1790" s="90"/>
      <c r="AH1790" s="95"/>
    </row>
    <row r="1791" spans="28:34" x14ac:dyDescent="0.25">
      <c r="AB1791" s="90"/>
      <c r="AC1791" s="89"/>
      <c r="AF1791" s="90"/>
      <c r="AH1791" s="95"/>
    </row>
    <row r="1792" spans="28:34" x14ac:dyDescent="0.25">
      <c r="AB1792" s="90"/>
      <c r="AC1792" s="89"/>
      <c r="AF1792" s="90"/>
      <c r="AH1792" s="95"/>
    </row>
    <row r="1793" spans="28:34" x14ac:dyDescent="0.25">
      <c r="AB1793" s="90"/>
      <c r="AC1793" s="89"/>
      <c r="AF1793" s="90"/>
      <c r="AH1793" s="95"/>
    </row>
    <row r="1794" spans="28:34" x14ac:dyDescent="0.25">
      <c r="AB1794" s="90"/>
      <c r="AC1794" s="89"/>
      <c r="AF1794" s="90"/>
      <c r="AH1794" s="95"/>
    </row>
    <row r="1795" spans="28:34" x14ac:dyDescent="0.25">
      <c r="AB1795" s="90"/>
      <c r="AC1795" s="89"/>
      <c r="AF1795" s="90"/>
      <c r="AH1795" s="95"/>
    </row>
    <row r="1796" spans="28:34" x14ac:dyDescent="0.25">
      <c r="AB1796" s="90"/>
      <c r="AC1796" s="89"/>
      <c r="AF1796" s="90"/>
      <c r="AH1796" s="95"/>
    </row>
    <row r="1797" spans="28:34" x14ac:dyDescent="0.25">
      <c r="AB1797" s="90"/>
      <c r="AC1797" s="89"/>
      <c r="AF1797" s="90"/>
      <c r="AH1797" s="95"/>
    </row>
    <row r="1798" spans="28:34" x14ac:dyDescent="0.25">
      <c r="AB1798" s="90"/>
      <c r="AC1798" s="89"/>
      <c r="AF1798" s="90"/>
      <c r="AH1798" s="95"/>
    </row>
    <row r="1799" spans="28:34" x14ac:dyDescent="0.25">
      <c r="AB1799" s="90"/>
      <c r="AC1799" s="89"/>
      <c r="AF1799" s="90"/>
      <c r="AH1799" s="95"/>
    </row>
    <row r="1800" spans="28:34" x14ac:dyDescent="0.25">
      <c r="AB1800" s="90"/>
      <c r="AC1800" s="89"/>
      <c r="AF1800" s="90"/>
      <c r="AH1800" s="95"/>
    </row>
    <row r="1801" spans="28:34" x14ac:dyDescent="0.25">
      <c r="AB1801" s="90"/>
      <c r="AC1801" s="89"/>
      <c r="AF1801" s="90"/>
      <c r="AH1801" s="95"/>
    </row>
    <row r="1802" spans="28:34" x14ac:dyDescent="0.25">
      <c r="AB1802" s="90"/>
      <c r="AC1802" s="89"/>
      <c r="AF1802" s="90"/>
      <c r="AH1802" s="95"/>
    </row>
    <row r="1803" spans="28:34" x14ac:dyDescent="0.25">
      <c r="AB1803" s="90"/>
      <c r="AC1803" s="89"/>
      <c r="AF1803" s="90"/>
      <c r="AH1803" s="95"/>
    </row>
    <row r="1804" spans="28:34" x14ac:dyDescent="0.25">
      <c r="AB1804" s="90"/>
      <c r="AC1804" s="89"/>
      <c r="AF1804" s="90"/>
      <c r="AH1804" s="95"/>
    </row>
    <row r="1805" spans="28:34" x14ac:dyDescent="0.25">
      <c r="AB1805" s="90"/>
      <c r="AC1805" s="89"/>
      <c r="AF1805" s="90"/>
      <c r="AH1805" s="95"/>
    </row>
    <row r="1806" spans="28:34" x14ac:dyDescent="0.25">
      <c r="AB1806" s="90"/>
      <c r="AC1806" s="89"/>
      <c r="AF1806" s="90"/>
      <c r="AH1806" s="95"/>
    </row>
    <row r="1807" spans="28:34" x14ac:dyDescent="0.25">
      <c r="AB1807" s="90"/>
      <c r="AC1807" s="89"/>
      <c r="AF1807" s="90"/>
      <c r="AH1807" s="95"/>
    </row>
    <row r="1808" spans="28:34" x14ac:dyDescent="0.25">
      <c r="AB1808" s="90"/>
      <c r="AC1808" s="89"/>
      <c r="AF1808" s="90"/>
      <c r="AH1808" s="95"/>
    </row>
    <row r="1809" spans="28:34" x14ac:dyDescent="0.25">
      <c r="AB1809" s="90"/>
      <c r="AC1809" s="89"/>
      <c r="AF1809" s="90"/>
      <c r="AH1809" s="95"/>
    </row>
    <row r="1810" spans="28:34" x14ac:dyDescent="0.25">
      <c r="AB1810" s="90"/>
      <c r="AC1810" s="89"/>
      <c r="AF1810" s="90"/>
      <c r="AH1810" s="95"/>
    </row>
    <row r="1811" spans="28:34" x14ac:dyDescent="0.25">
      <c r="AB1811" s="90"/>
      <c r="AC1811" s="89"/>
      <c r="AF1811" s="90"/>
      <c r="AH1811" s="95"/>
    </row>
    <row r="1812" spans="28:34" x14ac:dyDescent="0.25">
      <c r="AB1812" s="90"/>
      <c r="AC1812" s="89"/>
      <c r="AF1812" s="90"/>
      <c r="AH1812" s="95"/>
    </row>
    <row r="1813" spans="28:34" x14ac:dyDescent="0.25">
      <c r="AB1813" s="90"/>
      <c r="AC1813" s="89"/>
      <c r="AF1813" s="90"/>
      <c r="AH1813" s="95"/>
    </row>
    <row r="1814" spans="28:34" x14ac:dyDescent="0.25">
      <c r="AB1814" s="90"/>
      <c r="AC1814" s="89"/>
      <c r="AF1814" s="90"/>
      <c r="AH1814" s="95"/>
    </row>
    <row r="1815" spans="28:34" x14ac:dyDescent="0.25">
      <c r="AB1815" s="90"/>
      <c r="AC1815" s="89"/>
      <c r="AF1815" s="90"/>
      <c r="AH1815" s="95"/>
    </row>
    <row r="1816" spans="28:34" x14ac:dyDescent="0.25">
      <c r="AB1816" s="90"/>
      <c r="AC1816" s="89"/>
      <c r="AF1816" s="90"/>
      <c r="AH1816" s="95"/>
    </row>
    <row r="1817" spans="28:34" x14ac:dyDescent="0.25">
      <c r="AB1817" s="90"/>
      <c r="AC1817" s="89"/>
      <c r="AF1817" s="90"/>
      <c r="AH1817" s="95"/>
    </row>
    <row r="1818" spans="28:34" x14ac:dyDescent="0.25">
      <c r="AB1818" s="90"/>
      <c r="AC1818" s="89"/>
      <c r="AF1818" s="90"/>
      <c r="AH1818" s="95"/>
    </row>
    <row r="1819" spans="28:34" x14ac:dyDescent="0.25">
      <c r="AB1819" s="90"/>
      <c r="AC1819" s="89"/>
      <c r="AF1819" s="90"/>
      <c r="AH1819" s="95"/>
    </row>
    <row r="1820" spans="28:34" x14ac:dyDescent="0.25">
      <c r="AB1820" s="90"/>
      <c r="AC1820" s="89"/>
      <c r="AF1820" s="90"/>
      <c r="AH1820" s="95"/>
    </row>
    <row r="1821" spans="28:34" x14ac:dyDescent="0.25">
      <c r="AB1821" s="90"/>
      <c r="AC1821" s="89"/>
      <c r="AF1821" s="90"/>
      <c r="AH1821" s="95"/>
    </row>
    <row r="1822" spans="28:34" x14ac:dyDescent="0.25">
      <c r="AB1822" s="90"/>
      <c r="AC1822" s="89"/>
      <c r="AF1822" s="90"/>
      <c r="AH1822" s="95"/>
    </row>
    <row r="1823" spans="28:34" x14ac:dyDescent="0.25">
      <c r="AB1823" s="90"/>
      <c r="AC1823" s="89"/>
      <c r="AF1823" s="90"/>
      <c r="AH1823" s="95"/>
    </row>
    <row r="1824" spans="28:34" x14ac:dyDescent="0.25">
      <c r="AB1824" s="90"/>
      <c r="AC1824" s="89"/>
      <c r="AF1824" s="90"/>
      <c r="AH1824" s="95"/>
    </row>
    <row r="1825" spans="28:34" x14ac:dyDescent="0.25">
      <c r="AB1825" s="90"/>
      <c r="AC1825" s="89"/>
      <c r="AF1825" s="90"/>
      <c r="AH1825" s="95"/>
    </row>
    <row r="1826" spans="28:34" x14ac:dyDescent="0.25">
      <c r="AB1826" s="90"/>
      <c r="AC1826" s="89"/>
      <c r="AF1826" s="90"/>
      <c r="AH1826" s="95"/>
    </row>
    <row r="1827" spans="28:34" x14ac:dyDescent="0.25">
      <c r="AB1827" s="90"/>
      <c r="AC1827" s="89"/>
      <c r="AF1827" s="90"/>
      <c r="AH1827" s="95"/>
    </row>
    <row r="1828" spans="28:34" x14ac:dyDescent="0.25">
      <c r="AB1828" s="90"/>
      <c r="AC1828" s="89"/>
      <c r="AF1828" s="90"/>
      <c r="AH1828" s="95"/>
    </row>
    <row r="1829" spans="28:34" x14ac:dyDescent="0.25">
      <c r="AB1829" s="90"/>
      <c r="AC1829" s="89"/>
      <c r="AF1829" s="90"/>
      <c r="AH1829" s="95"/>
    </row>
    <row r="1830" spans="28:34" x14ac:dyDescent="0.25">
      <c r="AB1830" s="90"/>
      <c r="AC1830" s="89"/>
      <c r="AF1830" s="90"/>
      <c r="AH1830" s="95"/>
    </row>
    <row r="1831" spans="28:34" x14ac:dyDescent="0.25">
      <c r="AB1831" s="90"/>
      <c r="AC1831" s="89"/>
      <c r="AF1831" s="90"/>
    </row>
    <row r="1832" spans="28:34" x14ac:dyDescent="0.25">
      <c r="AB1832" s="90"/>
      <c r="AC1832" s="89"/>
      <c r="AF1832" s="90"/>
    </row>
    <row r="1833" spans="28:34" x14ac:dyDescent="0.25">
      <c r="AB1833" s="90"/>
      <c r="AC1833" s="89"/>
      <c r="AF1833" s="90"/>
    </row>
    <row r="1834" spans="28:34" x14ac:dyDescent="0.25">
      <c r="AB1834" s="90"/>
      <c r="AC1834" s="89"/>
      <c r="AF1834" s="90"/>
    </row>
    <row r="1835" spans="28:34" x14ac:dyDescent="0.25">
      <c r="AB1835" s="90"/>
      <c r="AC1835" s="89"/>
      <c r="AF1835" s="90"/>
    </row>
    <row r="1836" spans="28:34" x14ac:dyDescent="0.25">
      <c r="AB1836" s="90"/>
      <c r="AC1836" s="89"/>
      <c r="AF1836" s="90"/>
    </row>
  </sheetData>
  <sheetProtection algorithmName="SHA-512" hashValue="RutL+I6fE+zIB44eeWOdA+X9WMH3TmJdlIA1ihBCR8gGqIWeVMeNHiHUDUoYTg+FUxQbsHqHu7H9hbIk2mtLzw==" saltValue="N/F8p2xBTpqfJpqF2IwU7g==" spinCount="100000" sheet="1" autoFilter="0"/>
  <autoFilter ref="A1:AH139" xr:uid="{E8E9D27C-54CD-4C13-8C5A-3616F8579D46}">
    <filterColumn colId="6">
      <filters>
        <filter val="Active"/>
      </filters>
    </filterColumn>
  </autoFilter>
  <phoneticPr fontId="26" type="noConversion"/>
  <conditionalFormatting sqref="A72:N87">
    <cfRule type="containsBlanks" dxfId="29" priority="31">
      <formula>LEN(TRIM(A72))=0</formula>
    </cfRule>
  </conditionalFormatting>
  <conditionalFormatting sqref="A2:O55 AH9:AH62 AG24:AG55 AI27:XFD29 AB28:AF28 P28:Z29 P30:AF44 AI33:XFD52 Z45:AF46 P45:Y54 Z47:AE50 AF47:AF55 A56:A59 AH63:XFD130 A88:O131 P125:AF127">
    <cfRule type="containsBlanks" dxfId="28" priority="8">
      <formula>LEN(TRIM(A2))=0</formula>
    </cfRule>
  </conditionalFormatting>
  <conditionalFormatting sqref="A138:T138 V138:XFD138 A139:XFD1048576">
    <cfRule type="containsBlanks" dxfId="27" priority="1">
      <formula>LEN(TRIM(A138))=0</formula>
    </cfRule>
  </conditionalFormatting>
  <conditionalFormatting sqref="A1:AG1 AB12:AE13 P14:AE15 P16:AG23 AA29:AF29 AB51:AE51 AI54:XFD55 P69:AG69 P70:AF70 A71 P83:AG83 P84:AF84 P110:AG110 AG120 P124:AG124 AB128:AG128 P129:AF129">
    <cfRule type="containsBlanks" dxfId="26" priority="49">
      <formula>LEN(TRIM(A1))=0</formula>
    </cfRule>
  </conditionalFormatting>
  <conditionalFormatting sqref="A132:XFD137">
    <cfRule type="containsBlanks" dxfId="25" priority="2">
      <formula>LEN(TRIM(A132))=0</formula>
    </cfRule>
  </conditionalFormatting>
  <conditionalFormatting sqref="C59:D59 F59:W59 Y59:AF59">
    <cfRule type="containsBlanks" dxfId="24" priority="73">
      <formula>LEN(TRIM(C59))=0</formula>
    </cfRule>
  </conditionalFormatting>
  <conditionalFormatting sqref="C57:U59 AD57:AG59 AI57:XFD62">
    <cfRule type="containsBlanks" dxfId="23" priority="17">
      <formula>LEN(TRIM(C57))=0</formula>
    </cfRule>
  </conditionalFormatting>
  <conditionalFormatting sqref="K56 A60:AE62 A63:N70">
    <cfRule type="containsBlanks" dxfId="22" priority="23">
      <formula>LEN(TRIM(A56))=0</formula>
    </cfRule>
  </conditionalFormatting>
  <conditionalFormatting sqref="O63:O87">
    <cfRule type="containsBlanks" dxfId="21" priority="37">
      <formula>LEN(TRIM(O63))=0</formula>
    </cfRule>
  </conditionalFormatting>
  <conditionalFormatting sqref="P12:Z13 Z51 P105:Z105 AB105:AF105 P106:AF109 P128:Z128">
    <cfRule type="containsBlanks" dxfId="20" priority="48">
      <formula>LEN(TRIM(P12))=0</formula>
    </cfRule>
  </conditionalFormatting>
  <conditionalFormatting sqref="P85:Z85 AB85:AF85 P94:Z94 AB94:AF94 P95:AF104">
    <cfRule type="containsBlanks" dxfId="19" priority="38">
      <formula>LEN(TRIM(P85))=0</formula>
    </cfRule>
  </conditionalFormatting>
  <conditionalFormatting sqref="P24:AF27 P111:AF123">
    <cfRule type="containsBlanks" dxfId="18" priority="41">
      <formula>LEN(TRIM(P24))=0</formula>
    </cfRule>
  </conditionalFormatting>
  <conditionalFormatting sqref="P64:AF68 P86:AF93">
    <cfRule type="containsBlanks" dxfId="17" priority="40">
      <formula>LEN(TRIM(P64))=0</formula>
    </cfRule>
  </conditionalFormatting>
  <conditionalFormatting sqref="P72:AF82">
    <cfRule type="containsBlanks" dxfId="16" priority="35">
      <formula>LEN(TRIM(P72))=0</formula>
    </cfRule>
  </conditionalFormatting>
  <conditionalFormatting sqref="P2:AG7 P8:XFD8 P9:AG11">
    <cfRule type="containsBlanks" dxfId="15" priority="42">
      <formula>LEN(TRIM(P2))=0</formula>
    </cfRule>
  </conditionalFormatting>
  <conditionalFormatting sqref="P130:AG130 P131:XFD131">
    <cfRule type="containsBlanks" dxfId="14" priority="7">
      <formula>LEN(TRIM(P130))=0</formula>
    </cfRule>
  </conditionalFormatting>
  <conditionalFormatting sqref="Z52:AE55 P55:S55 U55:Y55 T55:T56 Z55:Z59 V56:V59 Y56:AC59 P63:AE63">
    <cfRule type="containsBlanks" dxfId="13" priority="36">
      <formula>LEN(TRIM(P52))=0</formula>
    </cfRule>
  </conditionalFormatting>
  <conditionalFormatting sqref="AH1:XFD7">
    <cfRule type="containsBlanks" dxfId="12" priority="3">
      <formula>LEN(TRIM(AH1))=0</formula>
    </cfRule>
  </conditionalFormatting>
  <conditionalFormatting sqref="AI9:XFD25 AF12:AG15">
    <cfRule type="containsBlanks" dxfId="11" priority="27">
      <formula>LEN(TRIM(AF9))=0</formula>
    </cfRule>
  </conditionalFormatting>
  <dataValidations count="13">
    <dataValidation type="decimal" allowBlank="1" showInputMessage="1" showErrorMessage="1" sqref="R1:R9 R11:R55 R57:R130 R132:R137 R140:R1048576" xr:uid="{B643209D-985A-4F40-ADD2-B4D1EB4C0CBD}">
      <formula1>0</formula1>
      <formula2>9.99999999999999E+25</formula2>
    </dataValidation>
    <dataValidation type="decimal" allowBlank="1" showInputMessage="1" showErrorMessage="1" sqref="S1:S9 S11:S55 S57:S130 S132:S137 S140:S1048576" xr:uid="{1F76AB16-7C83-4860-BA2D-AC4EC9FA227D}">
      <formula1>0</formula1>
      <formula2>9.99999999999999E+42</formula2>
    </dataValidation>
    <dataValidation type="list" allowBlank="1" showInputMessage="1" showErrorMessage="1" sqref="V1:V9 V11:V130 V132:V1048576" xr:uid="{1EA0AB31-61CF-49E5-B37F-A70281D5D506}">
      <formula1>"Yes - Open (accessible to other public sector bodies), Yes - Restricted, No (not accessible to other public sector bodies)"</formula1>
    </dataValidation>
    <dataValidation type="list" showInputMessage="1" showErrorMessage="1" sqref="W116 W98 W101:W103" xr:uid="{91F76C92-82D6-4D5E-B223-5DF27E08133C}">
      <formula1>#REF!</formula1>
    </dataValidation>
    <dataValidation type="list" allowBlank="1" showInputMessage="1" showErrorMessage="1" sqref="X2 W3 Z4" xr:uid="{A48A640A-6078-495C-AECD-1F1459E85CAA}"/>
    <dataValidation type="whole" allowBlank="1" showInputMessage="1" showErrorMessage="1" sqref="H71 H10 H5 H119 H56" xr:uid="{E46C6F6E-0222-44D9-8762-4CA6CBFDEBAD}">
      <formula1>10000000</formula1>
      <formula2>99999999</formula2>
    </dataValidation>
    <dataValidation type="date" allowBlank="1" showInputMessage="1" showErrorMessage="1" sqref="N110:N111 N71:P71 N90:P90 O48:P48 N112:P114 N73 N121:P121 N8:P8 N2:P5 N98:P98 N100:P100 N63:P63 N25:P25 N27:P27 N10:P10 N116:P119 N56:P56 N60:P60 N130 N131:P131 N31:P34 N38:P39 O138:P139" xr:uid="{7347B3DF-2D8E-4308-802D-274B102F83FD}">
      <formula1>36161</formula1>
      <formula2>401769</formula2>
    </dataValidation>
    <dataValidation showInputMessage="1" showErrorMessage="1" sqref="T60 T4 T98 T100" xr:uid="{4E0DABC5-7157-4CC3-92B0-F6BD89F6846D}"/>
    <dataValidation type="date" allowBlank="1" sqref="O111:P111 C111:F111 A111 H111" xr:uid="{12C40882-EE9A-47EC-9C90-B2CD25E814D7}">
      <formula1>1</formula1>
      <formula2>146099</formula2>
    </dataValidation>
    <dataValidation type="whole" allowBlank="1" showInputMessage="1" showErrorMessage="1" sqref="R10:S10 R56 R131 R138:R139" xr:uid="{70902A84-0622-4A63-A28E-C52216D26F9A}">
      <formula1>0</formula1>
      <formula2>9999999999</formula2>
    </dataValidation>
    <dataValidation type="whole" allowBlank="1" showInputMessage="1" showErrorMessage="1" sqref="S56 S131 S138:S139" xr:uid="{32242ED0-B10D-4ED8-9996-A16CD437053A}">
      <formula1>0</formula1>
      <formula2>99999999999</formula2>
    </dataValidation>
    <dataValidation type="list" allowBlank="1" showInputMessage="1" showErrorMessage="1" sqref="X60" xr:uid="{D2D6E117-50B7-4E95-8571-6A65FE4620E8}">
      <formula1>$A$60:$A$66</formula1>
    </dataValidation>
    <dataValidation type="list" allowBlank="1" showInputMessage="1" showErrorMessage="1" sqref="X4" xr:uid="{1A7D76BB-1BBD-40B2-901F-E6DB7B86A365}">
      <formula1>$A$10:$A$29</formula1>
    </dataValidation>
  </dataValidations>
  <pageMargins left="0.7" right="0.7" top="0.75" bottom="0.75" header="0.3" footer="0.3"/>
  <pageSetup paperSize="9" orientation="portrait" horizontalDpi="300" verticalDpi="1200" r:id="rId1"/>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B707D91D-DAD5-41A6-8897-50E9BA511F4B}">
          <x14:formula1>
            <xm:f>Sheet2!$J$1:$J$4</xm:f>
          </x14:formula1>
          <xm:sqref>K65:K70 K106:K123 K11:K25 K2:K9 K54:K63 K33:K52 K72:K104 K125:K130 K27:K29 K132:K137 K140:K1453</xm:sqref>
        </x14:dataValidation>
        <x14:dataValidation type="list" allowBlank="1" showInputMessage="1" showErrorMessage="1" xr:uid="{048C2493-D072-4E54-9641-390A875DAA2C}">
          <x14:formula1>
            <xm:f>Sheet2!$F$1:$F$3</xm:f>
          </x14:formula1>
          <xm:sqref>F110</xm:sqref>
        </x14:dataValidation>
        <x14:dataValidation type="list" allowBlank="1" showInputMessage="1" showErrorMessage="1" xr:uid="{CEA63556-D3FB-42E5-A082-0D601D79B317}">
          <x14:formula1>
            <xm:f>Sheet2!$W$1:$W$12</xm:f>
          </x14:formula1>
          <xm:sqref>X106 X9 X118:X120 X14 X27 X72 X81:X83 X92 X110:X111 X55 X16:X22 X46 X128 X116 X77 X65:X67 X5:X6 X69:X70 X96:X104 X74:X75 X132:X159</xm:sqref>
        </x14:dataValidation>
        <x14:dataValidation type="list" allowBlank="1" showInputMessage="1" showErrorMessage="1" xr:uid="{39D4D13A-B688-48C9-BF4C-57A0DB0F8150}">
          <x14:formula1>
            <xm:f>Sheet2!$Q$1:$Q$2</xm:f>
          </x14:formula1>
          <xm:sqref>Q65:Q70 Q106:Q123 Q2:Q9 Q11:Q25 Q54:Q55 Q57:Q63 Q33:Q52 Q72:Q104 Q125:Q130 Q27:Q29 Q132:Q1455</xm:sqref>
        </x14:dataValidation>
        <x14:dataValidation type="list" allowBlank="1" showInputMessage="1" showErrorMessage="1" xr:uid="{F8F1470F-7998-42C8-A5B4-A0796F968946}">
          <x14:formula1>
            <xm:f>Sheet2!$V$1:$V$2</xm:f>
          </x14:formula1>
          <xm:sqref>W110:W112 W2 W106:W108 W83 W100 W96 W114:W115 W5 W16:W22 W27 W94 W92 W54:W59 W132:W1592</xm:sqref>
        </x14:dataValidation>
        <x14:dataValidation type="list" allowBlank="1" showInputMessage="1" showErrorMessage="1" xr:uid="{175D2B6B-2CB8-4E53-9AF1-B6D482916020}">
          <x14:formula1>
            <xm:f>Sheet2!#REF!</xm:f>
          </x14:formula1>
          <xm:sqref>W113 W24 W121 W63 W117 W123 W125:W126</xm:sqref>
        </x14:dataValidation>
        <x14:dataValidation type="list" allowBlank="1" showInputMessage="1" showErrorMessage="1" xr:uid="{1EA9CD6D-03BA-4688-8834-C1A9E6CDBBA6}">
          <x14:formula1>
            <xm:f>Sheet2!$W$1:$W$11</xm:f>
          </x14:formula1>
          <xm:sqref>X56:X59</xm:sqref>
        </x14:dataValidation>
        <x14:dataValidation type="list" allowBlank="1" showInputMessage="1" showErrorMessage="1" xr:uid="{F470A62D-94B2-440C-AD10-F761E729E56C}">
          <x14:formula1>
            <xm:f>Sheet2!$P$1:$P$2</xm:f>
          </x14:formula1>
          <xm:sqref>Q56</xm:sqref>
        </x14:dataValidation>
        <x14:dataValidation type="list" allowBlank="1" showInputMessage="1" showErrorMessage="1" xr:uid="{882B2036-DB5D-4BD8-BE47-6A0C83D31AFB}">
          <x14:formula1>
            <xm:f>Validation!$J$2:$J$5</xm:f>
          </x14:formula1>
          <xm:sqref>AH2:AH7 AH128:AH130 AH9:AH95 AH97:AH126 AH132:AH1830</xm:sqref>
        </x14:dataValidation>
        <x14:dataValidation type="list" allowBlank="1" showInputMessage="1" showErrorMessage="1" xr:uid="{22509FF8-CAE4-4C19-B5C5-9419A27F7281}">
          <x14:formula1>
            <xm:f>Validation!$A$2:$A$7</xm:f>
          </x14:formula1>
          <xm:sqref>B1:B137 B140:B1048576</xm:sqref>
        </x14:dataValidation>
        <x14:dataValidation type="list" allowBlank="1" showInputMessage="1" showErrorMessage="1" xr:uid="{5CA6C629-934E-40E0-9FA7-FA8DBBCC62B7}">
          <x14:formula1>
            <xm:f>Validation!$B$2:$B$5</xm:f>
          </x14:formula1>
          <xm:sqref>G1:G1048576</xm:sqref>
        </x14:dataValidation>
        <x14:dataValidation type="list" allowBlank="1" showInputMessage="1" showErrorMessage="1" xr:uid="{F91CC16A-9FA2-4031-9DDA-94C7E711172C}">
          <x14:formula1>
            <xm:f>Validation!$C$2:$C$15</xm:f>
          </x14:formula1>
          <xm:sqref>I1:I137 I140:I1048576</xm:sqref>
        </x14:dataValidation>
        <x14:dataValidation type="list" allowBlank="1" showInputMessage="1" showErrorMessage="1" xr:uid="{5ABCE899-9002-4FAD-808C-A3D436A1023E}">
          <x14:formula1>
            <xm:f>Validation!$D$2:$D$5</xm:f>
          </x14:formula1>
          <xm:sqref>J1:J1048576</xm:sqref>
        </x14:dataValidation>
        <x14:dataValidation type="list" allowBlank="1" showInputMessage="1" showErrorMessage="1" xr:uid="{00AEBEB2-0ECC-46A5-A346-87F405452554}">
          <x14:formula1>
            <xm:f>Validation!$F$2:$F$4</xm:f>
          </x14:formula1>
          <xm:sqref>L1:L1048576</xm:sqref>
        </x14:dataValidation>
        <x14:dataValidation type="list" allowBlank="1" showInputMessage="1" showErrorMessage="1" xr:uid="{57E12085-A4AD-4E8C-A114-0F7E248780D7}">
          <x14:formula1>
            <xm:f>Validation!$G$2:$G$9</xm:f>
          </x14:formula1>
          <xm:sqref>M1:M1048576</xm:sqref>
        </x14:dataValidation>
        <x14:dataValidation type="list" allowBlank="1" showInputMessage="1" showErrorMessage="1" xr:uid="{8D3DDF3E-B214-485A-9DE8-856EAFD330FA}">
          <x14:formula1>
            <xm:f>Validation!$H$2:$H$3</xm:f>
          </x14:formula1>
          <xm:sqref>AB1:AB1048576</xm:sqref>
        </x14:dataValidation>
        <x14:dataValidation type="list" allowBlank="1" showInputMessage="1" showErrorMessage="1" xr:uid="{5A957BD6-1504-49DE-82ED-90FD7E03BA02}">
          <x14:formula1>
            <xm:f>Validation!$I$2:$I$4</xm:f>
          </x14:formula1>
          <xm:sqref>AC1:AC1048576</xm:sqref>
        </x14:dataValidation>
        <x14:dataValidation type="list" allowBlank="1" showInputMessage="1" showErrorMessage="1" xr:uid="{704D0295-8646-41D2-8526-9E06FF49D075}">
          <x14:formula1>
            <xm:f>Validation!$C$2:$C$16</xm:f>
          </x14:formula1>
          <xm:sqref>I138:I139</xm:sqref>
        </x14:dataValidation>
        <x14:dataValidation type="list" allowBlank="1" showInputMessage="1" showErrorMessage="1" xr:uid="{ABECB8BB-7B4C-4237-8647-87A49A9AB636}">
          <x14:formula1>
            <xm:f>Validation!$E$2:$E$5</xm:f>
          </x14:formula1>
          <xm:sqref>K138:K139</xm:sqref>
        </x14:dataValidation>
        <x14:dataValidation type="list" allowBlank="1" showInputMessage="1" showErrorMessage="1" xr:uid="{8C6B9A80-99C5-441E-830C-B9F7DE879C8C}">
          <x14:formula1>
            <xm:f>Validation!$A$2:$A$8</xm:f>
          </x14:formula1>
          <xm:sqref>B138:B139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F898B-9500-4930-BADA-86CE89F6499D}">
  <dimension ref="A1:J16"/>
  <sheetViews>
    <sheetView workbookViewId="0">
      <selection activeCell="C16" sqref="C16"/>
    </sheetView>
  </sheetViews>
  <sheetFormatPr defaultRowHeight="14.5" x14ac:dyDescent="0.35"/>
  <cols>
    <col min="1" max="1" width="24.81640625" bestFit="1" customWidth="1"/>
    <col min="2" max="2" width="28.90625" bestFit="1" customWidth="1"/>
    <col min="3" max="3" width="42.54296875" bestFit="1" customWidth="1"/>
    <col min="4" max="4" width="18.6328125" bestFit="1" customWidth="1"/>
    <col min="5" max="5" width="27.1796875" bestFit="1" customWidth="1"/>
    <col min="6" max="6" width="16.453125" bestFit="1" customWidth="1"/>
    <col min="7" max="7" width="24.81640625" bestFit="1" customWidth="1"/>
    <col min="8" max="8" width="20.1796875" bestFit="1" customWidth="1"/>
    <col min="9" max="9" width="14" bestFit="1" customWidth="1"/>
    <col min="10" max="10" width="10.26953125" bestFit="1" customWidth="1"/>
  </cols>
  <sheetData>
    <row r="1" spans="1:10" x14ac:dyDescent="0.35">
      <c r="A1" s="84" t="s">
        <v>1</v>
      </c>
      <c r="B1" s="126" t="s">
        <v>5</v>
      </c>
      <c r="C1" s="84" t="s">
        <v>7</v>
      </c>
      <c r="D1" s="84" t="s">
        <v>8</v>
      </c>
      <c r="E1" s="84" t="s">
        <v>9</v>
      </c>
      <c r="F1" s="84" t="s">
        <v>10</v>
      </c>
      <c r="G1" s="188" t="s">
        <v>11</v>
      </c>
      <c r="H1" s="84" t="s">
        <v>24</v>
      </c>
      <c r="I1" s="84" t="s">
        <v>3466</v>
      </c>
      <c r="J1" s="197" t="s">
        <v>5242</v>
      </c>
    </row>
    <row r="2" spans="1:10" x14ac:dyDescent="0.35">
      <c r="A2" t="s">
        <v>25</v>
      </c>
      <c r="B2" t="s">
        <v>26</v>
      </c>
      <c r="C2" t="s">
        <v>53</v>
      </c>
      <c r="D2" t="s">
        <v>44</v>
      </c>
      <c r="E2" t="s">
        <v>29</v>
      </c>
      <c r="F2" t="s">
        <v>30</v>
      </c>
      <c r="G2" t="s">
        <v>31</v>
      </c>
      <c r="H2" t="s">
        <v>2656</v>
      </c>
      <c r="I2" t="s">
        <v>40</v>
      </c>
      <c r="J2" t="s">
        <v>3533</v>
      </c>
    </row>
    <row r="3" spans="1:10" x14ac:dyDescent="0.35">
      <c r="A3" t="s">
        <v>65</v>
      </c>
      <c r="B3" t="s">
        <v>42</v>
      </c>
      <c r="C3" t="s">
        <v>107</v>
      </c>
      <c r="D3" t="s">
        <v>28</v>
      </c>
      <c r="E3" t="s">
        <v>77</v>
      </c>
      <c r="F3" t="s">
        <v>4458</v>
      </c>
      <c r="G3" t="s">
        <v>55</v>
      </c>
      <c r="H3" t="s">
        <v>2620</v>
      </c>
      <c r="I3" t="s">
        <v>32</v>
      </c>
      <c r="J3" t="s">
        <v>5243</v>
      </c>
    </row>
    <row r="4" spans="1:10" x14ac:dyDescent="0.35">
      <c r="A4" t="s">
        <v>76</v>
      </c>
      <c r="B4" t="s">
        <v>60</v>
      </c>
      <c r="C4" t="s">
        <v>88</v>
      </c>
      <c r="D4" t="s">
        <v>66</v>
      </c>
      <c r="E4" t="s">
        <v>36</v>
      </c>
      <c r="F4" t="s">
        <v>126</v>
      </c>
      <c r="G4" t="s">
        <v>38</v>
      </c>
      <c r="I4" t="s">
        <v>36</v>
      </c>
      <c r="J4" t="s">
        <v>5244</v>
      </c>
    </row>
    <row r="5" spans="1:10" x14ac:dyDescent="0.35">
      <c r="A5" t="s">
        <v>85</v>
      </c>
      <c r="B5" t="s">
        <v>4522</v>
      </c>
      <c r="C5" t="s">
        <v>38</v>
      </c>
      <c r="D5" t="s">
        <v>195</v>
      </c>
      <c r="E5" t="s">
        <v>4039</v>
      </c>
      <c r="G5" t="s">
        <v>4460</v>
      </c>
      <c r="J5" t="s">
        <v>36</v>
      </c>
    </row>
    <row r="6" spans="1:10" x14ac:dyDescent="0.35">
      <c r="A6" t="s">
        <v>3250</v>
      </c>
      <c r="C6" t="s">
        <v>4457</v>
      </c>
      <c r="G6" t="s">
        <v>4461</v>
      </c>
    </row>
    <row r="7" spans="1:10" x14ac:dyDescent="0.35">
      <c r="A7" t="s">
        <v>2625</v>
      </c>
      <c r="C7" t="s">
        <v>71</v>
      </c>
      <c r="G7" t="s">
        <v>4459</v>
      </c>
    </row>
    <row r="8" spans="1:10" x14ac:dyDescent="0.35">
      <c r="C8" t="s">
        <v>92</v>
      </c>
      <c r="G8" t="s">
        <v>1926</v>
      </c>
    </row>
    <row r="9" spans="1:10" x14ac:dyDescent="0.35">
      <c r="C9" t="s">
        <v>43</v>
      </c>
      <c r="G9" t="s">
        <v>2186</v>
      </c>
    </row>
    <row r="10" spans="1:10" x14ac:dyDescent="0.35">
      <c r="C10" t="s">
        <v>50</v>
      </c>
    </row>
    <row r="11" spans="1:10" x14ac:dyDescent="0.35">
      <c r="C11" t="s">
        <v>145</v>
      </c>
    </row>
    <row r="12" spans="1:10" x14ac:dyDescent="0.35">
      <c r="C12" t="s">
        <v>146</v>
      </c>
    </row>
    <row r="13" spans="1:10" x14ac:dyDescent="0.35">
      <c r="C13" t="s">
        <v>151</v>
      </c>
    </row>
    <row r="14" spans="1:10" x14ac:dyDescent="0.35">
      <c r="C14" t="s">
        <v>152</v>
      </c>
    </row>
    <row r="15" spans="1:10" x14ac:dyDescent="0.35">
      <c r="C15" t="s">
        <v>1960</v>
      </c>
    </row>
    <row r="16" spans="1:10" x14ac:dyDescent="0.35">
      <c r="C16" s="246" t="s">
        <v>5302</v>
      </c>
    </row>
  </sheetData>
  <sheetProtection algorithmName="SHA-512" hashValue="5GD7gJ9stafXhw789UNU0LN+A6I23+1C16n4jkt/ArAEHxofId61I5BtXR8MZfyby06oiIq5bmCfif5SyjnfSw==" saltValue="t8/Fhg8r86rs6yo9EBe1vg==" spinCount="100000" sheet="1" objects="1" scenarios="1"/>
  <conditionalFormatting sqref="A1">
    <cfRule type="containsBlanks" dxfId="10" priority="8">
      <formula>LEN(TRIM(A1))=0</formula>
    </cfRule>
  </conditionalFormatting>
  <conditionalFormatting sqref="C16">
    <cfRule type="containsBlanks" dxfId="9" priority="1">
      <formula>LEN(TRIM(C16))=0</formula>
    </cfRule>
  </conditionalFormatting>
  <conditionalFormatting sqref="C1:J1">
    <cfRule type="containsBlanks" dxfId="8" priority="2">
      <formula>LEN(TRIM(C1))=0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88"/>
  <sheetViews>
    <sheetView topLeftCell="A69" workbookViewId="0">
      <selection activeCell="A11" sqref="A11"/>
    </sheetView>
  </sheetViews>
  <sheetFormatPr defaultRowHeight="14.5" x14ac:dyDescent="0.35"/>
  <cols>
    <col min="1" max="1" width="60.81640625" customWidth="1"/>
    <col min="2" max="2" width="36.81640625" customWidth="1"/>
    <col min="3" max="3" width="27.81640625" customWidth="1"/>
  </cols>
  <sheetData>
    <row r="1" spans="1:3" ht="18" x14ac:dyDescent="0.4">
      <c r="A1" s="73" t="s">
        <v>3528</v>
      </c>
      <c r="B1" s="74"/>
      <c r="C1" s="74"/>
    </row>
    <row r="2" spans="1:3" ht="18" x14ac:dyDescent="0.4">
      <c r="A2" s="73"/>
      <c r="B2" s="74"/>
      <c r="C2" s="74"/>
    </row>
    <row r="3" spans="1:3" ht="15.5" x14ac:dyDescent="0.35">
      <c r="A3" s="75" t="s">
        <v>3529</v>
      </c>
      <c r="B3" s="74"/>
      <c r="C3" s="74"/>
    </row>
    <row r="4" spans="1:3" ht="15.5" x14ac:dyDescent="0.35">
      <c r="A4" s="75"/>
      <c r="B4" s="74"/>
      <c r="C4" s="74"/>
    </row>
    <row r="5" spans="1:3" ht="15.5" x14ac:dyDescent="0.35">
      <c r="A5" s="75" t="s">
        <v>3530</v>
      </c>
      <c r="B5" s="74"/>
      <c r="C5" s="74"/>
    </row>
    <row r="6" spans="1:3" x14ac:dyDescent="0.35">
      <c r="A6" s="76"/>
      <c r="B6" s="74"/>
      <c r="C6" s="74"/>
    </row>
    <row r="7" spans="1:3" ht="15.5" x14ac:dyDescent="0.35">
      <c r="A7" s="77" t="s">
        <v>3531</v>
      </c>
      <c r="B7" s="77" t="s">
        <v>3532</v>
      </c>
      <c r="C7" s="77" t="s">
        <v>3533</v>
      </c>
    </row>
    <row r="8" spans="1:3" ht="15.5" x14ac:dyDescent="0.35">
      <c r="A8" s="78" t="s">
        <v>3534</v>
      </c>
      <c r="B8" s="79" t="s">
        <v>3535</v>
      </c>
      <c r="C8" s="80" t="s">
        <v>40</v>
      </c>
    </row>
    <row r="9" spans="1:3" ht="31" x14ac:dyDescent="0.35">
      <c r="A9" s="78" t="s">
        <v>3536</v>
      </c>
      <c r="B9" s="81" t="s">
        <v>3537</v>
      </c>
      <c r="C9" s="80" t="s">
        <v>40</v>
      </c>
    </row>
    <row r="10" spans="1:3" ht="15.5" x14ac:dyDescent="0.35">
      <c r="A10" s="78" t="s">
        <v>3538</v>
      </c>
      <c r="B10" s="82" t="s">
        <v>3539</v>
      </c>
      <c r="C10" s="80" t="s">
        <v>32</v>
      </c>
    </row>
    <row r="11" spans="1:3" ht="15.5" x14ac:dyDescent="0.35">
      <c r="A11" s="82" t="s">
        <v>2586</v>
      </c>
      <c r="B11" s="82" t="s">
        <v>3540</v>
      </c>
      <c r="C11" s="80" t="s">
        <v>32</v>
      </c>
    </row>
    <row r="12" spans="1:3" ht="15.5" x14ac:dyDescent="0.35">
      <c r="A12" s="78" t="s">
        <v>2587</v>
      </c>
      <c r="B12" s="82" t="s">
        <v>3541</v>
      </c>
      <c r="C12" s="80" t="s">
        <v>40</v>
      </c>
    </row>
    <row r="13" spans="1:3" ht="15.5" x14ac:dyDescent="0.35">
      <c r="A13" s="78" t="s">
        <v>3542</v>
      </c>
      <c r="B13" s="81" t="s">
        <v>3543</v>
      </c>
      <c r="C13" s="80" t="s">
        <v>32</v>
      </c>
    </row>
    <row r="14" spans="1:3" ht="15.5" x14ac:dyDescent="0.35">
      <c r="A14" s="78" t="s">
        <v>3544</v>
      </c>
      <c r="B14" s="82" t="s">
        <v>3545</v>
      </c>
      <c r="C14" s="80" t="s">
        <v>32</v>
      </c>
    </row>
    <row r="15" spans="1:3" ht="15.5" x14ac:dyDescent="0.35">
      <c r="A15" s="78" t="s">
        <v>3546</v>
      </c>
      <c r="B15" s="82" t="s">
        <v>3547</v>
      </c>
      <c r="C15" s="80" t="s">
        <v>40</v>
      </c>
    </row>
    <row r="16" spans="1:3" ht="15.5" x14ac:dyDescent="0.35">
      <c r="A16" s="83" t="s">
        <v>2588</v>
      </c>
      <c r="B16" s="82" t="s">
        <v>3548</v>
      </c>
      <c r="C16" s="80" t="s">
        <v>40</v>
      </c>
    </row>
    <row r="17" spans="1:3" ht="15.5" x14ac:dyDescent="0.35">
      <c r="A17" s="83" t="s">
        <v>2589</v>
      </c>
      <c r="B17" s="82" t="s">
        <v>3549</v>
      </c>
      <c r="C17" s="80" t="s">
        <v>32</v>
      </c>
    </row>
    <row r="18" spans="1:3" ht="31" x14ac:dyDescent="0.35">
      <c r="A18" s="83" t="s">
        <v>2590</v>
      </c>
      <c r="B18" s="81" t="s">
        <v>3550</v>
      </c>
      <c r="C18" s="80" t="s">
        <v>40</v>
      </c>
    </row>
    <row r="19" spans="1:3" ht="31" x14ac:dyDescent="0.35">
      <c r="A19" s="83" t="s">
        <v>3551</v>
      </c>
      <c r="B19" s="81" t="s">
        <v>3552</v>
      </c>
      <c r="C19" s="80" t="s">
        <v>40</v>
      </c>
    </row>
    <row r="20" spans="1:3" ht="15.5" x14ac:dyDescent="0.35">
      <c r="A20" s="83" t="s">
        <v>2591</v>
      </c>
      <c r="B20" s="82" t="s">
        <v>3553</v>
      </c>
      <c r="C20" s="80" t="s">
        <v>32</v>
      </c>
    </row>
    <row r="21" spans="1:3" ht="15.5" x14ac:dyDescent="0.35">
      <c r="A21" s="83" t="s">
        <v>3554</v>
      </c>
      <c r="B21" s="82" t="s">
        <v>3555</v>
      </c>
      <c r="C21" s="80" t="s">
        <v>32</v>
      </c>
    </row>
    <row r="22" spans="1:3" ht="15.5" x14ac:dyDescent="0.35">
      <c r="A22" s="78" t="s">
        <v>3556</v>
      </c>
      <c r="B22" s="82" t="s">
        <v>3557</v>
      </c>
      <c r="C22" s="80" t="s">
        <v>32</v>
      </c>
    </row>
    <row r="23" spans="1:3" ht="15.5" x14ac:dyDescent="0.35">
      <c r="A23" s="78" t="s">
        <v>3558</v>
      </c>
      <c r="B23" s="81" t="s">
        <v>3559</v>
      </c>
      <c r="C23" s="80" t="s">
        <v>40</v>
      </c>
    </row>
    <row r="24" spans="1:3" ht="15.5" x14ac:dyDescent="0.35">
      <c r="A24" s="83" t="s">
        <v>2592</v>
      </c>
      <c r="B24" s="82" t="s">
        <v>3560</v>
      </c>
      <c r="C24" s="80" t="s">
        <v>40</v>
      </c>
    </row>
    <row r="25" spans="1:3" ht="15.5" x14ac:dyDescent="0.35">
      <c r="A25" s="83" t="s">
        <v>3561</v>
      </c>
      <c r="B25" s="82" t="s">
        <v>3562</v>
      </c>
      <c r="C25" s="80" t="s">
        <v>40</v>
      </c>
    </row>
    <row r="26" spans="1:3" ht="15.5" x14ac:dyDescent="0.35">
      <c r="A26" s="83" t="s">
        <v>1850</v>
      </c>
      <c r="B26" s="82" t="s">
        <v>3563</v>
      </c>
      <c r="C26" s="80" t="s">
        <v>40</v>
      </c>
    </row>
    <row r="27" spans="1:3" ht="15.5" x14ac:dyDescent="0.35">
      <c r="A27" s="83" t="s">
        <v>3564</v>
      </c>
      <c r="B27" s="82" t="s">
        <v>3565</v>
      </c>
      <c r="C27" s="80" t="s">
        <v>32</v>
      </c>
    </row>
    <row r="28" spans="1:3" ht="15.5" x14ac:dyDescent="0.35">
      <c r="A28" s="83" t="s">
        <v>3566</v>
      </c>
      <c r="B28" s="82" t="s">
        <v>3567</v>
      </c>
      <c r="C28" s="80" t="s">
        <v>40</v>
      </c>
    </row>
    <row r="29" spans="1:3" ht="15.5" x14ac:dyDescent="0.35">
      <c r="A29" s="83" t="s">
        <v>2593</v>
      </c>
      <c r="B29" s="82" t="s">
        <v>3568</v>
      </c>
      <c r="C29" s="80" t="s">
        <v>40</v>
      </c>
    </row>
    <row r="30" spans="1:3" ht="15.5" x14ac:dyDescent="0.35">
      <c r="A30" s="83" t="s">
        <v>3569</v>
      </c>
      <c r="B30" s="82" t="s">
        <v>3570</v>
      </c>
      <c r="C30" s="80" t="s">
        <v>40</v>
      </c>
    </row>
    <row r="31" spans="1:3" ht="31" x14ac:dyDescent="0.35">
      <c r="A31" s="78" t="s">
        <v>3571</v>
      </c>
      <c r="B31" s="81" t="s">
        <v>3572</v>
      </c>
      <c r="C31" s="80" t="s">
        <v>40</v>
      </c>
    </row>
    <row r="32" spans="1:3" ht="15.5" x14ac:dyDescent="0.35">
      <c r="A32" s="83" t="s">
        <v>2144</v>
      </c>
      <c r="B32" s="82" t="s">
        <v>3573</v>
      </c>
      <c r="C32" s="80" t="s">
        <v>32</v>
      </c>
    </row>
    <row r="33" spans="1:3" ht="15.5" x14ac:dyDescent="0.35">
      <c r="A33" s="83" t="s">
        <v>3574</v>
      </c>
      <c r="B33" s="82" t="s">
        <v>3575</v>
      </c>
      <c r="C33" s="80" t="s">
        <v>32</v>
      </c>
    </row>
    <row r="34" spans="1:3" ht="15.5" x14ac:dyDescent="0.35">
      <c r="A34" s="78" t="s">
        <v>3576</v>
      </c>
      <c r="B34" s="82" t="s">
        <v>3577</v>
      </c>
      <c r="C34" s="80" t="s">
        <v>32</v>
      </c>
    </row>
    <row r="35" spans="1:3" ht="15.5" x14ac:dyDescent="0.35">
      <c r="A35" s="83" t="s">
        <v>2296</v>
      </c>
      <c r="B35" s="82" t="s">
        <v>3578</v>
      </c>
      <c r="C35" s="80" t="s">
        <v>32</v>
      </c>
    </row>
    <row r="36" spans="1:3" ht="15.5" x14ac:dyDescent="0.35">
      <c r="A36" s="83" t="s">
        <v>1818</v>
      </c>
      <c r="B36" s="82" t="s">
        <v>3579</v>
      </c>
      <c r="C36" s="80" t="s">
        <v>40</v>
      </c>
    </row>
    <row r="37" spans="1:3" ht="31" x14ac:dyDescent="0.35">
      <c r="A37" s="78" t="s">
        <v>3580</v>
      </c>
      <c r="B37" s="81" t="s">
        <v>3581</v>
      </c>
      <c r="C37" s="80" t="s">
        <v>32</v>
      </c>
    </row>
    <row r="38" spans="1:3" ht="15.5" x14ac:dyDescent="0.35">
      <c r="A38" s="78" t="s">
        <v>2594</v>
      </c>
      <c r="B38" s="82" t="s">
        <v>3582</v>
      </c>
      <c r="C38" s="80" t="s">
        <v>40</v>
      </c>
    </row>
    <row r="39" spans="1:3" ht="15.5" x14ac:dyDescent="0.35">
      <c r="A39" s="83" t="s">
        <v>3583</v>
      </c>
      <c r="B39" s="82" t="s">
        <v>3584</v>
      </c>
      <c r="C39" s="80" t="s">
        <v>32</v>
      </c>
    </row>
    <row r="40" spans="1:3" ht="15.5" x14ac:dyDescent="0.35">
      <c r="A40" s="83" t="s">
        <v>3585</v>
      </c>
      <c r="B40" s="82" t="s">
        <v>3586</v>
      </c>
      <c r="C40" s="80" t="s">
        <v>40</v>
      </c>
    </row>
    <row r="41" spans="1:3" ht="15.5" x14ac:dyDescent="0.35">
      <c r="A41" s="83" t="s">
        <v>2595</v>
      </c>
      <c r="B41" s="82" t="s">
        <v>3587</v>
      </c>
      <c r="C41" s="80" t="s">
        <v>40</v>
      </c>
    </row>
    <row r="42" spans="1:3" ht="15.5" x14ac:dyDescent="0.35">
      <c r="A42" s="78" t="s">
        <v>3588</v>
      </c>
      <c r="B42" s="82" t="s">
        <v>3589</v>
      </c>
      <c r="C42" s="80" t="s">
        <v>32</v>
      </c>
    </row>
    <row r="43" spans="1:3" ht="15.5" x14ac:dyDescent="0.35">
      <c r="A43" s="78" t="s">
        <v>3590</v>
      </c>
      <c r="B43" s="82" t="s">
        <v>3591</v>
      </c>
      <c r="C43" s="80" t="s">
        <v>40</v>
      </c>
    </row>
    <row r="44" spans="1:3" ht="31" x14ac:dyDescent="0.35">
      <c r="A44" s="83" t="s">
        <v>2596</v>
      </c>
      <c r="B44" s="81" t="s">
        <v>3592</v>
      </c>
      <c r="C44" s="80" t="s">
        <v>40</v>
      </c>
    </row>
    <row r="45" spans="1:3" ht="15.5" x14ac:dyDescent="0.35">
      <c r="A45" s="83" t="s">
        <v>3593</v>
      </c>
      <c r="B45" s="82" t="s">
        <v>3594</v>
      </c>
      <c r="C45" s="80" t="s">
        <v>32</v>
      </c>
    </row>
    <row r="46" spans="1:3" ht="15.5" x14ac:dyDescent="0.35">
      <c r="A46" s="83" t="s">
        <v>3595</v>
      </c>
      <c r="B46" s="82" t="s">
        <v>3596</v>
      </c>
      <c r="C46" s="80" t="s">
        <v>40</v>
      </c>
    </row>
    <row r="47" spans="1:3" ht="15.5" x14ac:dyDescent="0.35">
      <c r="A47" s="78" t="s">
        <v>3597</v>
      </c>
      <c r="B47" s="82" t="s">
        <v>3598</v>
      </c>
      <c r="C47" s="80" t="s">
        <v>40</v>
      </c>
    </row>
    <row r="48" spans="1:3" ht="15.5" x14ac:dyDescent="0.35">
      <c r="A48" s="78" t="s">
        <v>3599</v>
      </c>
      <c r="B48" s="82" t="s">
        <v>3600</v>
      </c>
      <c r="C48" s="80" t="s">
        <v>40</v>
      </c>
    </row>
    <row r="49" spans="1:3" ht="15.5" x14ac:dyDescent="0.35">
      <c r="A49" s="78" t="s">
        <v>3601</v>
      </c>
      <c r="B49" s="82" t="s">
        <v>3602</v>
      </c>
      <c r="C49" s="80" t="s">
        <v>40</v>
      </c>
    </row>
    <row r="50" spans="1:3" ht="15.5" x14ac:dyDescent="0.35">
      <c r="A50" s="78" t="s">
        <v>3603</v>
      </c>
      <c r="B50" s="82" t="s">
        <v>3604</v>
      </c>
      <c r="C50" s="80" t="s">
        <v>32</v>
      </c>
    </row>
    <row r="51" spans="1:3" ht="15.5" x14ac:dyDescent="0.35">
      <c r="A51" s="78" t="s">
        <v>2597</v>
      </c>
      <c r="B51" s="82" t="s">
        <v>3605</v>
      </c>
      <c r="C51" s="80" t="s">
        <v>32</v>
      </c>
    </row>
    <row r="52" spans="1:3" ht="15.5" x14ac:dyDescent="0.35">
      <c r="A52" s="78" t="s">
        <v>2598</v>
      </c>
      <c r="B52" s="82" t="s">
        <v>3606</v>
      </c>
      <c r="C52" s="80" t="s">
        <v>32</v>
      </c>
    </row>
    <row r="53" spans="1:3" ht="15.5" x14ac:dyDescent="0.35">
      <c r="A53" s="83" t="s">
        <v>1865</v>
      </c>
      <c r="B53" s="82" t="s">
        <v>3607</v>
      </c>
      <c r="C53" s="80" t="s">
        <v>32</v>
      </c>
    </row>
    <row r="54" spans="1:3" ht="15.5" x14ac:dyDescent="0.35">
      <c r="A54" s="78" t="s">
        <v>2599</v>
      </c>
      <c r="B54" s="82" t="s">
        <v>3608</v>
      </c>
      <c r="C54" s="80" t="s">
        <v>40</v>
      </c>
    </row>
    <row r="55" spans="1:3" ht="15.5" x14ac:dyDescent="0.35">
      <c r="A55" s="78" t="s">
        <v>3609</v>
      </c>
      <c r="B55" s="82" t="s">
        <v>3610</v>
      </c>
      <c r="C55" s="80" t="s">
        <v>32</v>
      </c>
    </row>
    <row r="56" spans="1:3" ht="62" x14ac:dyDescent="0.35">
      <c r="A56" s="78" t="s">
        <v>3611</v>
      </c>
      <c r="B56" s="81" t="s">
        <v>3612</v>
      </c>
      <c r="C56" s="80" t="s">
        <v>32</v>
      </c>
    </row>
    <row r="57" spans="1:3" ht="15.5" x14ac:dyDescent="0.35">
      <c r="A57" s="78" t="s">
        <v>3613</v>
      </c>
      <c r="B57" s="82" t="s">
        <v>3614</v>
      </c>
      <c r="C57" s="80" t="s">
        <v>40</v>
      </c>
    </row>
    <row r="58" spans="1:3" ht="15.5" x14ac:dyDescent="0.35">
      <c r="A58" s="78" t="s">
        <v>3615</v>
      </c>
      <c r="B58" s="81" t="s">
        <v>3616</v>
      </c>
      <c r="C58" s="80" t="s">
        <v>32</v>
      </c>
    </row>
    <row r="59" spans="1:3" ht="15.5" x14ac:dyDescent="0.35">
      <c r="A59" s="78" t="s">
        <v>3617</v>
      </c>
      <c r="B59" s="82" t="s">
        <v>3618</v>
      </c>
      <c r="C59" s="80" t="s">
        <v>40</v>
      </c>
    </row>
    <row r="60" spans="1:3" ht="15.5" x14ac:dyDescent="0.35">
      <c r="A60" s="78" t="s">
        <v>3619</v>
      </c>
      <c r="B60" s="82" t="s">
        <v>3620</v>
      </c>
      <c r="C60" s="80" t="s">
        <v>32</v>
      </c>
    </row>
    <row r="61" spans="1:3" ht="15.5" x14ac:dyDescent="0.35">
      <c r="A61" s="78" t="s">
        <v>2600</v>
      </c>
      <c r="B61" s="82" t="s">
        <v>3621</v>
      </c>
      <c r="C61" s="80" t="s">
        <v>32</v>
      </c>
    </row>
    <row r="62" spans="1:3" ht="15.5" x14ac:dyDescent="0.35">
      <c r="A62" s="78" t="s">
        <v>2601</v>
      </c>
      <c r="B62" s="82" t="s">
        <v>3621</v>
      </c>
      <c r="C62" s="80" t="s">
        <v>32</v>
      </c>
    </row>
    <row r="63" spans="1:3" ht="15.5" x14ac:dyDescent="0.35">
      <c r="A63" s="78" t="s">
        <v>2602</v>
      </c>
      <c r="B63" s="82" t="s">
        <v>3622</v>
      </c>
      <c r="C63" s="80" t="s">
        <v>40</v>
      </c>
    </row>
    <row r="64" spans="1:3" ht="15.5" x14ac:dyDescent="0.35">
      <c r="A64" s="78" t="s">
        <v>3623</v>
      </c>
      <c r="B64" s="82" t="s">
        <v>3624</v>
      </c>
      <c r="C64" s="80" t="s">
        <v>40</v>
      </c>
    </row>
    <row r="65" spans="1:3" ht="15.5" x14ac:dyDescent="0.35">
      <c r="A65" s="78" t="s">
        <v>1812</v>
      </c>
      <c r="B65" s="81" t="s">
        <v>3625</v>
      </c>
      <c r="C65" s="80" t="s">
        <v>32</v>
      </c>
    </row>
    <row r="66" spans="1:3" ht="15.5" x14ac:dyDescent="0.35">
      <c r="A66" s="78" t="s">
        <v>2603</v>
      </c>
      <c r="B66" s="82" t="s">
        <v>3626</v>
      </c>
      <c r="C66" s="80" t="s">
        <v>32</v>
      </c>
    </row>
    <row r="67" spans="1:3" ht="15.5" x14ac:dyDescent="0.35">
      <c r="A67" s="83" t="s">
        <v>3627</v>
      </c>
      <c r="B67" s="82" t="s">
        <v>3628</v>
      </c>
      <c r="C67" s="80" t="s">
        <v>32</v>
      </c>
    </row>
    <row r="68" spans="1:3" ht="15.5" x14ac:dyDescent="0.35">
      <c r="A68" s="83" t="s">
        <v>3629</v>
      </c>
      <c r="B68" s="82" t="s">
        <v>3630</v>
      </c>
      <c r="C68" s="80" t="s">
        <v>40</v>
      </c>
    </row>
    <row r="69" spans="1:3" ht="15.5" x14ac:dyDescent="0.35">
      <c r="A69" s="78" t="s">
        <v>3631</v>
      </c>
      <c r="B69" s="82" t="s">
        <v>3632</v>
      </c>
      <c r="C69" s="80" t="s">
        <v>32</v>
      </c>
    </row>
    <row r="70" spans="1:3" ht="15.5" x14ac:dyDescent="0.35">
      <c r="A70" s="78" t="s">
        <v>3633</v>
      </c>
      <c r="B70" s="82" t="s">
        <v>3634</v>
      </c>
      <c r="C70" s="80" t="s">
        <v>32</v>
      </c>
    </row>
    <row r="71" spans="1:3" ht="15.5" x14ac:dyDescent="0.35">
      <c r="A71" s="78" t="s">
        <v>2604</v>
      </c>
      <c r="B71" s="82" t="s">
        <v>3635</v>
      </c>
      <c r="C71" s="80" t="s">
        <v>40</v>
      </c>
    </row>
    <row r="72" spans="1:3" ht="15.5" x14ac:dyDescent="0.35">
      <c r="A72" s="78" t="s">
        <v>2605</v>
      </c>
      <c r="B72" s="82" t="s">
        <v>3636</v>
      </c>
      <c r="C72" s="80" t="s">
        <v>40</v>
      </c>
    </row>
    <row r="73" spans="1:3" ht="15.5" x14ac:dyDescent="0.35">
      <c r="A73" s="78" t="s">
        <v>2606</v>
      </c>
      <c r="B73" s="82" t="s">
        <v>3637</v>
      </c>
      <c r="C73" s="80" t="s">
        <v>40</v>
      </c>
    </row>
    <row r="74" spans="1:3" ht="15.5" x14ac:dyDescent="0.35">
      <c r="A74" s="78" t="s">
        <v>1872</v>
      </c>
      <c r="B74" s="82" t="s">
        <v>3638</v>
      </c>
      <c r="C74" s="80" t="s">
        <v>32</v>
      </c>
    </row>
    <row r="75" spans="1:3" ht="15.5" x14ac:dyDescent="0.35">
      <c r="A75" s="83" t="s">
        <v>2607</v>
      </c>
      <c r="B75" s="81" t="s">
        <v>3639</v>
      </c>
      <c r="C75" s="80" t="s">
        <v>32</v>
      </c>
    </row>
    <row r="76" spans="1:3" ht="15.5" x14ac:dyDescent="0.35">
      <c r="A76" s="83" t="s">
        <v>2608</v>
      </c>
      <c r="B76" s="82" t="s">
        <v>3640</v>
      </c>
      <c r="C76" s="80" t="s">
        <v>32</v>
      </c>
    </row>
    <row r="77" spans="1:3" ht="15.5" x14ac:dyDescent="0.35">
      <c r="A77" s="83" t="s">
        <v>1814</v>
      </c>
      <c r="B77" s="82" t="s">
        <v>3641</v>
      </c>
      <c r="C77" s="80" t="s">
        <v>32</v>
      </c>
    </row>
    <row r="78" spans="1:3" ht="15.5" x14ac:dyDescent="0.35">
      <c r="A78" s="83" t="s">
        <v>3642</v>
      </c>
      <c r="B78" s="82" t="s">
        <v>3643</v>
      </c>
      <c r="C78" s="80" t="s">
        <v>40</v>
      </c>
    </row>
    <row r="79" spans="1:3" ht="15.5" x14ac:dyDescent="0.35">
      <c r="A79" s="83" t="s">
        <v>2609</v>
      </c>
      <c r="B79" s="82" t="s">
        <v>3644</v>
      </c>
      <c r="C79" s="80" t="s">
        <v>40</v>
      </c>
    </row>
    <row r="80" spans="1:3" ht="15.5" x14ac:dyDescent="0.35">
      <c r="A80" s="83" t="s">
        <v>2610</v>
      </c>
      <c r="B80" s="82" t="s">
        <v>3645</v>
      </c>
      <c r="C80" s="80" t="s">
        <v>40</v>
      </c>
    </row>
    <row r="81" spans="1:3" ht="15.5" x14ac:dyDescent="0.35">
      <c r="A81" s="83" t="s">
        <v>2611</v>
      </c>
      <c r="B81" s="82" t="s">
        <v>3646</v>
      </c>
      <c r="C81" s="80" t="s">
        <v>40</v>
      </c>
    </row>
    <row r="82" spans="1:3" ht="15.5" x14ac:dyDescent="0.35">
      <c r="A82" s="83" t="s">
        <v>3647</v>
      </c>
      <c r="B82" s="82" t="s">
        <v>3648</v>
      </c>
      <c r="C82" s="80" t="s">
        <v>32</v>
      </c>
    </row>
    <row r="83" spans="1:3" ht="15.5" x14ac:dyDescent="0.35">
      <c r="A83" s="83" t="s">
        <v>2612</v>
      </c>
      <c r="B83" s="82" t="s">
        <v>3649</v>
      </c>
      <c r="C83" s="80" t="s">
        <v>32</v>
      </c>
    </row>
    <row r="84" spans="1:3" ht="15.5" x14ac:dyDescent="0.35">
      <c r="A84" s="83" t="s">
        <v>3650</v>
      </c>
      <c r="B84" s="82" t="s">
        <v>3651</v>
      </c>
      <c r="C84" s="80" t="s">
        <v>32</v>
      </c>
    </row>
    <row r="85" spans="1:3" ht="15.5" x14ac:dyDescent="0.35">
      <c r="A85" s="83" t="s">
        <v>2613</v>
      </c>
      <c r="B85" s="82" t="s">
        <v>3652</v>
      </c>
      <c r="C85" s="80" t="s">
        <v>32</v>
      </c>
    </row>
    <row r="86" spans="1:3" ht="15.5" x14ac:dyDescent="0.35">
      <c r="A86" s="83" t="s">
        <v>3653</v>
      </c>
      <c r="B86" s="82" t="s">
        <v>3654</v>
      </c>
      <c r="C86" s="80" t="s">
        <v>40</v>
      </c>
    </row>
    <row r="87" spans="1:3" ht="15.5" x14ac:dyDescent="0.35">
      <c r="A87" s="83" t="s">
        <v>2614</v>
      </c>
      <c r="B87" s="82" t="s">
        <v>3655</v>
      </c>
      <c r="C87" s="80" t="s">
        <v>32</v>
      </c>
    </row>
    <row r="88" spans="1:3" ht="15.5" x14ac:dyDescent="0.35">
      <c r="A88" s="83" t="s">
        <v>3656</v>
      </c>
      <c r="B88" s="82" t="s">
        <v>3657</v>
      </c>
      <c r="C88" s="80" t="s">
        <v>40</v>
      </c>
    </row>
  </sheetData>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61D-9AE1-4315-831E-25E2E5EF4393}">
  <sheetPr codeName="Sheet6"/>
  <dimension ref="A2:E39"/>
  <sheetViews>
    <sheetView workbookViewId="0">
      <selection activeCell="E27" sqref="E27"/>
    </sheetView>
  </sheetViews>
  <sheetFormatPr defaultRowHeight="14.5" x14ac:dyDescent="0.35"/>
  <cols>
    <col min="2" max="2" width="23" bestFit="1" customWidth="1"/>
    <col min="3" max="3" width="15" bestFit="1" customWidth="1"/>
    <col min="4" max="4" width="22.453125" bestFit="1" customWidth="1"/>
    <col min="5" max="5" width="23.81640625" bestFit="1" customWidth="1"/>
  </cols>
  <sheetData>
    <row r="2" spans="1:5" x14ac:dyDescent="0.35">
      <c r="A2" s="70" t="s">
        <v>3435</v>
      </c>
    </row>
    <row r="3" spans="1:5" s="52" customFormat="1" x14ac:dyDescent="0.35">
      <c r="A3" s="71" t="s">
        <v>2232</v>
      </c>
      <c r="B3" s="71" t="s">
        <v>3491</v>
      </c>
      <c r="C3" s="71" t="s">
        <v>2946</v>
      </c>
      <c r="D3" s="71" t="s">
        <v>2233</v>
      </c>
      <c r="E3" s="71" t="s">
        <v>2234</v>
      </c>
    </row>
    <row r="4" spans="1:5" x14ac:dyDescent="0.35">
      <c r="A4" s="43" t="s">
        <v>3492</v>
      </c>
      <c r="B4" s="4" t="s">
        <v>3493</v>
      </c>
      <c r="C4" s="4" t="s">
        <v>2947</v>
      </c>
      <c r="D4" s="4" t="s">
        <v>3494</v>
      </c>
      <c r="E4" s="72">
        <v>46477</v>
      </c>
    </row>
    <row r="5" spans="1:5" x14ac:dyDescent="0.35">
      <c r="A5" s="43" t="s">
        <v>3492</v>
      </c>
      <c r="B5" s="4" t="s">
        <v>249</v>
      </c>
      <c r="C5" s="4" t="s">
        <v>2947</v>
      </c>
      <c r="D5" s="4" t="s">
        <v>3494</v>
      </c>
      <c r="E5" s="72">
        <v>46477</v>
      </c>
    </row>
    <row r="6" spans="1:5" x14ac:dyDescent="0.35">
      <c r="A6" s="43" t="s">
        <v>3492</v>
      </c>
      <c r="B6" s="4" t="s">
        <v>3495</v>
      </c>
      <c r="C6" s="4" t="s">
        <v>2947</v>
      </c>
      <c r="D6" s="4" t="s">
        <v>3494</v>
      </c>
      <c r="E6" s="72">
        <v>46477</v>
      </c>
    </row>
    <row r="7" spans="1:5" x14ac:dyDescent="0.35">
      <c r="A7" s="43" t="s">
        <v>3492</v>
      </c>
      <c r="B7" s="4" t="s">
        <v>847</v>
      </c>
      <c r="C7" s="4" t="s">
        <v>2947</v>
      </c>
      <c r="D7" s="4" t="s">
        <v>3494</v>
      </c>
      <c r="E7" s="72">
        <v>46477</v>
      </c>
    </row>
    <row r="8" spans="1:5" x14ac:dyDescent="0.35">
      <c r="A8" s="43" t="s">
        <v>3492</v>
      </c>
      <c r="B8" s="4" t="s">
        <v>3496</v>
      </c>
      <c r="C8" s="4" t="s">
        <v>2947</v>
      </c>
      <c r="D8" s="4" t="s">
        <v>3494</v>
      </c>
      <c r="E8" s="72">
        <v>46477</v>
      </c>
    </row>
    <row r="9" spans="1:5" x14ac:dyDescent="0.35">
      <c r="A9" s="43" t="s">
        <v>3492</v>
      </c>
      <c r="B9" s="4" t="s">
        <v>3497</v>
      </c>
      <c r="C9" s="4" t="s">
        <v>2947</v>
      </c>
      <c r="D9" s="4" t="s">
        <v>3494</v>
      </c>
      <c r="E9" s="72">
        <v>46477</v>
      </c>
    </row>
    <row r="10" spans="1:5" x14ac:dyDescent="0.35">
      <c r="A10" s="43" t="s">
        <v>3492</v>
      </c>
      <c r="B10" s="4" t="s">
        <v>3498</v>
      </c>
      <c r="C10" s="4" t="s">
        <v>2947</v>
      </c>
      <c r="D10" s="4" t="s">
        <v>3494</v>
      </c>
      <c r="E10" s="72">
        <v>46477</v>
      </c>
    </row>
    <row r="11" spans="1:5" x14ac:dyDescent="0.35">
      <c r="A11" s="43" t="s">
        <v>3492</v>
      </c>
      <c r="B11" s="4" t="s">
        <v>558</v>
      </c>
      <c r="C11" s="4" t="s">
        <v>2947</v>
      </c>
      <c r="D11" s="4" t="s">
        <v>3494</v>
      </c>
      <c r="E11" s="72">
        <v>46477</v>
      </c>
    </row>
    <row r="12" spans="1:5" x14ac:dyDescent="0.35">
      <c r="A12" s="43" t="s">
        <v>3492</v>
      </c>
      <c r="B12" s="4" t="s">
        <v>223</v>
      </c>
      <c r="C12" s="4" t="s">
        <v>2947</v>
      </c>
      <c r="D12" s="4" t="s">
        <v>3494</v>
      </c>
      <c r="E12" s="72">
        <v>46477</v>
      </c>
    </row>
    <row r="13" spans="1:5" x14ac:dyDescent="0.35">
      <c r="A13" s="43" t="s">
        <v>3492</v>
      </c>
      <c r="B13" s="4" t="s">
        <v>230</v>
      </c>
      <c r="C13" s="4" t="s">
        <v>2947</v>
      </c>
      <c r="D13" s="4" t="s">
        <v>3494</v>
      </c>
      <c r="E13" s="72">
        <v>46477</v>
      </c>
    </row>
    <row r="14" spans="1:5" x14ac:dyDescent="0.35">
      <c r="A14" s="43" t="s">
        <v>3492</v>
      </c>
      <c r="B14" s="4" t="s">
        <v>3499</v>
      </c>
      <c r="C14" s="4" t="s">
        <v>2947</v>
      </c>
      <c r="D14" s="4" t="s">
        <v>3494</v>
      </c>
      <c r="E14" s="72">
        <v>46477</v>
      </c>
    </row>
    <row r="15" spans="1:5" x14ac:dyDescent="0.35">
      <c r="A15" s="43" t="s">
        <v>3492</v>
      </c>
      <c r="B15" s="4" t="s">
        <v>599</v>
      </c>
      <c r="C15" s="4" t="s">
        <v>2947</v>
      </c>
      <c r="D15" s="4" t="s">
        <v>3494</v>
      </c>
      <c r="E15" s="72">
        <v>46477</v>
      </c>
    </row>
    <row r="16" spans="1:5" x14ac:dyDescent="0.35">
      <c r="A16" s="43" t="s">
        <v>3492</v>
      </c>
      <c r="B16" s="4" t="s">
        <v>3500</v>
      </c>
      <c r="C16" s="4" t="s">
        <v>2947</v>
      </c>
      <c r="D16" s="4" t="s">
        <v>3494</v>
      </c>
      <c r="E16" s="72">
        <v>46477</v>
      </c>
    </row>
    <row r="17" spans="1:5" x14ac:dyDescent="0.35">
      <c r="A17" s="43" t="s">
        <v>3492</v>
      </c>
      <c r="B17" s="4" t="s">
        <v>3501</v>
      </c>
      <c r="C17" s="4" t="s">
        <v>2947</v>
      </c>
      <c r="D17" s="4" t="s">
        <v>3494</v>
      </c>
      <c r="E17" s="72">
        <v>46477</v>
      </c>
    </row>
    <row r="18" spans="1:5" x14ac:dyDescent="0.35">
      <c r="A18" s="43" t="s">
        <v>3492</v>
      </c>
      <c r="B18" s="4" t="s">
        <v>542</v>
      </c>
      <c r="C18" s="4" t="s">
        <v>2947</v>
      </c>
      <c r="D18" s="4" t="s">
        <v>3494</v>
      </c>
      <c r="E18" s="72">
        <v>46477</v>
      </c>
    </row>
    <row r="19" spans="1:5" x14ac:dyDescent="0.35">
      <c r="A19" s="43" t="s">
        <v>3492</v>
      </c>
      <c r="B19" s="4" t="s">
        <v>3502</v>
      </c>
      <c r="C19" s="4" t="s">
        <v>2947</v>
      </c>
      <c r="D19" s="4" t="s">
        <v>3494</v>
      </c>
      <c r="E19" s="72">
        <v>46477</v>
      </c>
    </row>
    <row r="20" spans="1:5" x14ac:dyDescent="0.35">
      <c r="A20" s="43" t="s">
        <v>3492</v>
      </c>
      <c r="B20" s="4" t="s">
        <v>1302</v>
      </c>
      <c r="C20" s="4" t="s">
        <v>2947</v>
      </c>
      <c r="D20" s="4" t="s">
        <v>3494</v>
      </c>
      <c r="E20" s="72">
        <v>46477</v>
      </c>
    </row>
    <row r="21" spans="1:5" x14ac:dyDescent="0.35">
      <c r="A21" s="43" t="s">
        <v>3492</v>
      </c>
      <c r="B21" s="4" t="s">
        <v>3503</v>
      </c>
      <c r="C21" s="4" t="s">
        <v>2947</v>
      </c>
      <c r="D21" s="4" t="s">
        <v>3494</v>
      </c>
      <c r="E21" s="72">
        <v>46477</v>
      </c>
    </row>
    <row r="22" spans="1:5" x14ac:dyDescent="0.35">
      <c r="A22" s="43" t="s">
        <v>3492</v>
      </c>
      <c r="B22" s="4" t="s">
        <v>309</v>
      </c>
      <c r="C22" s="4" t="s">
        <v>2947</v>
      </c>
      <c r="D22" s="4" t="s">
        <v>3494</v>
      </c>
      <c r="E22" s="72">
        <v>46477</v>
      </c>
    </row>
    <row r="23" spans="1:5" x14ac:dyDescent="0.35">
      <c r="A23" s="43" t="s">
        <v>3492</v>
      </c>
      <c r="B23" s="4" t="s">
        <v>3504</v>
      </c>
      <c r="C23" s="4" t="s">
        <v>2947</v>
      </c>
      <c r="D23" s="4" t="s">
        <v>3494</v>
      </c>
      <c r="E23" s="72">
        <v>46477</v>
      </c>
    </row>
    <row r="24" spans="1:5" x14ac:dyDescent="0.35">
      <c r="A24" s="43" t="s">
        <v>3492</v>
      </c>
      <c r="B24" s="4" t="s">
        <v>243</v>
      </c>
      <c r="C24" s="4" t="s">
        <v>2947</v>
      </c>
      <c r="D24" s="4" t="s">
        <v>3494</v>
      </c>
      <c r="E24" s="72">
        <v>46477</v>
      </c>
    </row>
    <row r="25" spans="1:5" x14ac:dyDescent="0.35">
      <c r="A25" s="43" t="s">
        <v>3492</v>
      </c>
      <c r="B25" s="4" t="s">
        <v>236</v>
      </c>
      <c r="C25" s="4" t="s">
        <v>2947</v>
      </c>
      <c r="D25" s="4" t="s">
        <v>3494</v>
      </c>
      <c r="E25" s="72">
        <v>46477</v>
      </c>
    </row>
    <row r="26" spans="1:5" x14ac:dyDescent="0.35">
      <c r="A26" s="43" t="s">
        <v>3492</v>
      </c>
      <c r="B26" s="4" t="s">
        <v>3505</v>
      </c>
      <c r="C26" s="4" t="s">
        <v>2947</v>
      </c>
      <c r="D26" s="4" t="s">
        <v>3494</v>
      </c>
      <c r="E26" s="72">
        <v>46477</v>
      </c>
    </row>
    <row r="27" spans="1:5" x14ac:dyDescent="0.35">
      <c r="A27" s="43" t="s">
        <v>3492</v>
      </c>
      <c r="B27" s="4" t="s">
        <v>385</v>
      </c>
      <c r="C27" s="4" t="s">
        <v>2947</v>
      </c>
      <c r="D27" s="4" t="s">
        <v>3494</v>
      </c>
      <c r="E27" s="72">
        <v>46477</v>
      </c>
    </row>
    <row r="28" spans="1:5" x14ac:dyDescent="0.35">
      <c r="A28" s="43" t="s">
        <v>3492</v>
      </c>
      <c r="B28" s="4" t="s">
        <v>422</v>
      </c>
      <c r="C28" s="4" t="s">
        <v>2947</v>
      </c>
      <c r="D28" s="4" t="s">
        <v>3494</v>
      </c>
      <c r="E28" s="72">
        <v>46477</v>
      </c>
    </row>
    <row r="29" spans="1:5" x14ac:dyDescent="0.35">
      <c r="A29" s="43" t="s">
        <v>3492</v>
      </c>
      <c r="B29" s="4" t="s">
        <v>3506</v>
      </c>
      <c r="C29" s="4" t="s">
        <v>2947</v>
      </c>
      <c r="D29" s="4" t="s">
        <v>3494</v>
      </c>
      <c r="E29" s="72">
        <v>46477</v>
      </c>
    </row>
    <row r="30" spans="1:5" x14ac:dyDescent="0.35">
      <c r="A30" s="43" t="s">
        <v>3492</v>
      </c>
      <c r="B30" s="4" t="s">
        <v>3507</v>
      </c>
      <c r="C30" s="4" t="s">
        <v>2947</v>
      </c>
      <c r="D30" s="4" t="s">
        <v>3494</v>
      </c>
      <c r="E30" s="72">
        <v>46477</v>
      </c>
    </row>
    <row r="31" spans="1:5" x14ac:dyDescent="0.35">
      <c r="A31" s="43" t="s">
        <v>3492</v>
      </c>
      <c r="B31" s="4" t="s">
        <v>3508</v>
      </c>
      <c r="C31" s="4" t="s">
        <v>2947</v>
      </c>
      <c r="D31" s="4" t="s">
        <v>3494</v>
      </c>
      <c r="E31" s="72">
        <v>46477</v>
      </c>
    </row>
    <row r="32" spans="1:5" x14ac:dyDescent="0.35">
      <c r="A32" s="43" t="s">
        <v>3492</v>
      </c>
      <c r="B32" s="4" t="s">
        <v>982</v>
      </c>
      <c r="C32" s="4" t="s">
        <v>2947</v>
      </c>
      <c r="D32" s="4" t="s">
        <v>3494</v>
      </c>
      <c r="E32" s="72">
        <v>46477</v>
      </c>
    </row>
    <row r="33" spans="1:5" x14ac:dyDescent="0.35">
      <c r="A33" s="43" t="s">
        <v>3492</v>
      </c>
      <c r="B33" s="4" t="s">
        <v>3509</v>
      </c>
      <c r="C33" s="4" t="s">
        <v>2947</v>
      </c>
      <c r="D33" s="4" t="s">
        <v>3494</v>
      </c>
      <c r="E33" s="72">
        <v>46477</v>
      </c>
    </row>
    <row r="34" spans="1:5" x14ac:dyDescent="0.35">
      <c r="A34" s="43" t="s">
        <v>3492</v>
      </c>
      <c r="B34" s="4" t="s">
        <v>3510</v>
      </c>
      <c r="C34" s="4" t="s">
        <v>2947</v>
      </c>
      <c r="D34" s="4" t="s">
        <v>3494</v>
      </c>
      <c r="E34" s="72">
        <v>46477</v>
      </c>
    </row>
    <row r="35" spans="1:5" x14ac:dyDescent="0.35">
      <c r="A35" s="43" t="s">
        <v>3492</v>
      </c>
      <c r="B35" s="4" t="s">
        <v>1505</v>
      </c>
      <c r="C35" s="4" t="s">
        <v>2947</v>
      </c>
      <c r="D35" s="4" t="s">
        <v>3494</v>
      </c>
      <c r="E35" s="72">
        <v>46477</v>
      </c>
    </row>
    <row r="36" spans="1:5" x14ac:dyDescent="0.35">
      <c r="A36" s="43" t="s">
        <v>3492</v>
      </c>
      <c r="B36" s="4" t="s">
        <v>3511</v>
      </c>
      <c r="C36" s="4" t="s">
        <v>2947</v>
      </c>
      <c r="D36" s="4" t="s">
        <v>3494</v>
      </c>
      <c r="E36" s="72">
        <v>46477</v>
      </c>
    </row>
    <row r="37" spans="1:5" x14ac:dyDescent="0.35">
      <c r="A37" s="43" t="s">
        <v>3492</v>
      </c>
      <c r="B37" s="4" t="s">
        <v>3512</v>
      </c>
      <c r="C37" s="4" t="s">
        <v>2947</v>
      </c>
      <c r="D37" s="4" t="s">
        <v>3494</v>
      </c>
      <c r="E37" s="72">
        <v>46477</v>
      </c>
    </row>
    <row r="39" spans="1:5" x14ac:dyDescent="0.35">
      <c r="A39" t="s">
        <v>3513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2:I268"/>
  <sheetViews>
    <sheetView workbookViewId="0">
      <selection activeCell="B3" sqref="B3"/>
    </sheetView>
  </sheetViews>
  <sheetFormatPr defaultRowHeight="14.5" x14ac:dyDescent="0.35"/>
  <cols>
    <col min="2" max="2" width="51.81640625" bestFit="1" customWidth="1"/>
    <col min="3" max="3" width="37.54296875" bestFit="1" customWidth="1"/>
    <col min="4" max="4" width="24" hidden="1" customWidth="1"/>
    <col min="5" max="5" width="40.81640625" hidden="1" customWidth="1"/>
    <col min="6" max="6" width="19.453125" hidden="1" customWidth="1"/>
    <col min="7" max="7" width="10" bestFit="1" customWidth="1"/>
    <col min="8" max="8" width="39.1796875" bestFit="1" customWidth="1"/>
    <col min="9" max="9" width="14.453125" customWidth="1"/>
  </cols>
  <sheetData>
    <row r="2" spans="2:9" ht="29" x14ac:dyDescent="0.35">
      <c r="B2" s="6" t="s">
        <v>196</v>
      </c>
      <c r="C2" s="6" t="s">
        <v>197</v>
      </c>
      <c r="D2" s="6" t="s">
        <v>198</v>
      </c>
      <c r="E2" s="6" t="s">
        <v>199</v>
      </c>
      <c r="F2" s="6" t="s">
        <v>200</v>
      </c>
      <c r="G2" s="6" t="s">
        <v>201</v>
      </c>
      <c r="H2" s="6" t="s">
        <v>202</v>
      </c>
      <c r="I2" s="7" t="s">
        <v>203</v>
      </c>
    </row>
    <row r="3" spans="2:9" x14ac:dyDescent="0.35">
      <c r="B3" s="4" t="s">
        <v>204</v>
      </c>
      <c r="C3" s="4" t="s">
        <v>205</v>
      </c>
      <c r="D3" s="4" t="s">
        <v>206</v>
      </c>
      <c r="E3" s="4" t="s">
        <v>207</v>
      </c>
      <c r="F3" s="4" t="s">
        <v>208</v>
      </c>
      <c r="G3" s="4" t="s">
        <v>209</v>
      </c>
      <c r="H3" s="8" t="s">
        <v>210</v>
      </c>
      <c r="I3">
        <v>771211</v>
      </c>
    </row>
    <row r="4" spans="2:9" x14ac:dyDescent="0.35">
      <c r="B4" s="4" t="s">
        <v>211</v>
      </c>
      <c r="C4" s="4" t="s">
        <v>212</v>
      </c>
      <c r="D4" s="4" t="s">
        <v>213</v>
      </c>
      <c r="E4" s="4" t="s">
        <v>214</v>
      </c>
      <c r="F4" s="4" t="s">
        <v>215</v>
      </c>
      <c r="G4" s="4" t="s">
        <v>216</v>
      </c>
      <c r="H4" s="9" t="s">
        <v>217</v>
      </c>
      <c r="I4" t="s">
        <v>218</v>
      </c>
    </row>
    <row r="5" spans="2:9" x14ac:dyDescent="0.35">
      <c r="B5" s="4" t="s">
        <v>219</v>
      </c>
      <c r="C5" s="4" t="s">
        <v>220</v>
      </c>
      <c r="D5" s="4" t="s">
        <v>221</v>
      </c>
      <c r="E5" s="4" t="s">
        <v>222</v>
      </c>
      <c r="F5" s="4" t="s">
        <v>223</v>
      </c>
      <c r="G5" s="4" t="s">
        <v>224</v>
      </c>
      <c r="H5" s="9" t="s">
        <v>225</v>
      </c>
      <c r="I5">
        <v>437858</v>
      </c>
    </row>
    <row r="6" spans="2:9" x14ac:dyDescent="0.35">
      <c r="B6" s="4" t="s">
        <v>226</v>
      </c>
      <c r="C6" s="4" t="s">
        <v>227</v>
      </c>
      <c r="D6" s="4" t="s">
        <v>228</v>
      </c>
      <c r="E6" s="4" t="s">
        <v>229</v>
      </c>
      <c r="F6" s="4" t="s">
        <v>230</v>
      </c>
      <c r="G6" s="4" t="s">
        <v>231</v>
      </c>
      <c r="H6" s="9" t="s">
        <v>232</v>
      </c>
      <c r="I6">
        <v>365706</v>
      </c>
    </row>
    <row r="7" spans="2:9" x14ac:dyDescent="0.35">
      <c r="B7" s="4" t="s">
        <v>233</v>
      </c>
      <c r="C7" s="4" t="s">
        <v>234</v>
      </c>
      <c r="D7" s="4" t="s">
        <v>221</v>
      </c>
      <c r="E7" s="4" t="s">
        <v>235</v>
      </c>
      <c r="F7" s="4" t="s">
        <v>236</v>
      </c>
      <c r="G7" s="4" t="s">
        <v>237</v>
      </c>
      <c r="H7" s="9" t="s">
        <v>238</v>
      </c>
      <c r="I7">
        <v>623819</v>
      </c>
    </row>
    <row r="8" spans="2:9" x14ac:dyDescent="0.35">
      <c r="B8" s="10" t="s">
        <v>239</v>
      </c>
      <c r="C8" s="10" t="s">
        <v>240</v>
      </c>
      <c r="D8" s="10" t="s">
        <v>241</v>
      </c>
      <c r="E8" s="10" t="s">
        <v>242</v>
      </c>
      <c r="F8" s="10" t="s">
        <v>243</v>
      </c>
      <c r="G8" s="10" t="s">
        <v>244</v>
      </c>
      <c r="H8" s="11" t="s">
        <v>245</v>
      </c>
      <c r="I8">
        <v>110324</v>
      </c>
    </row>
    <row r="9" spans="2:9" x14ac:dyDescent="0.35">
      <c r="B9" s="4" t="s">
        <v>246</v>
      </c>
      <c r="C9" s="4" t="s">
        <v>247</v>
      </c>
      <c r="D9" s="4" t="s">
        <v>221</v>
      </c>
      <c r="E9" s="4" t="s">
        <v>248</v>
      </c>
      <c r="F9" s="4" t="s">
        <v>249</v>
      </c>
      <c r="G9" s="4" t="s">
        <v>250</v>
      </c>
      <c r="H9" s="9" t="s">
        <v>251</v>
      </c>
      <c r="I9">
        <v>760595</v>
      </c>
    </row>
    <row r="10" spans="2:9" x14ac:dyDescent="0.35">
      <c r="B10" s="4" t="s">
        <v>252</v>
      </c>
      <c r="C10" s="4" t="s">
        <v>253</v>
      </c>
      <c r="D10" s="4" t="s">
        <v>254</v>
      </c>
      <c r="E10" s="4" t="s">
        <v>255</v>
      </c>
      <c r="F10" s="4" t="s">
        <v>256</v>
      </c>
      <c r="G10" s="4" t="s">
        <v>257</v>
      </c>
      <c r="H10" s="12" t="s">
        <v>258</v>
      </c>
      <c r="I10">
        <v>701727</v>
      </c>
    </row>
    <row r="11" spans="2:9" x14ac:dyDescent="0.35">
      <c r="B11" s="4" t="s">
        <v>259</v>
      </c>
      <c r="C11" s="4" t="s">
        <v>260</v>
      </c>
      <c r="D11" s="4" t="s">
        <v>221</v>
      </c>
      <c r="E11" s="4" t="s">
        <v>261</v>
      </c>
      <c r="F11" s="4" t="s">
        <v>256</v>
      </c>
      <c r="G11" s="4" t="s">
        <v>262</v>
      </c>
      <c r="H11" s="9" t="s">
        <v>263</v>
      </c>
      <c r="I11">
        <v>732175</v>
      </c>
    </row>
    <row r="12" spans="2:9" x14ac:dyDescent="0.35">
      <c r="B12" s="4" t="s">
        <v>264</v>
      </c>
      <c r="C12" s="4" t="s">
        <v>265</v>
      </c>
      <c r="D12" s="4" t="s">
        <v>254</v>
      </c>
      <c r="E12" s="4" t="s">
        <v>266</v>
      </c>
      <c r="F12" s="4" t="s">
        <v>249</v>
      </c>
      <c r="G12" s="4" t="s">
        <v>267</v>
      </c>
      <c r="H12" s="9" t="s">
        <v>268</v>
      </c>
      <c r="I12">
        <v>102191</v>
      </c>
    </row>
    <row r="13" spans="2:9" x14ac:dyDescent="0.35">
      <c r="B13" s="4" t="s">
        <v>269</v>
      </c>
      <c r="C13" s="4" t="s">
        <v>270</v>
      </c>
      <c r="D13" s="4" t="s">
        <v>221</v>
      </c>
      <c r="E13" s="4" t="s">
        <v>271</v>
      </c>
      <c r="F13" s="4" t="s">
        <v>249</v>
      </c>
      <c r="G13" s="4" t="s">
        <v>272</v>
      </c>
      <c r="H13" s="9" t="s">
        <v>273</v>
      </c>
      <c r="I13">
        <v>649711</v>
      </c>
    </row>
    <row r="14" spans="2:9" x14ac:dyDescent="0.35">
      <c r="B14" s="4" t="s">
        <v>274</v>
      </c>
      <c r="C14" s="4" t="s">
        <v>275</v>
      </c>
      <c r="D14" s="4" t="s">
        <v>276</v>
      </c>
      <c r="E14" s="4" t="s">
        <v>277</v>
      </c>
      <c r="F14" s="4" t="s">
        <v>278</v>
      </c>
      <c r="G14" s="4" t="s">
        <v>279</v>
      </c>
      <c r="H14" s="9" t="s">
        <v>280</v>
      </c>
      <c r="I14">
        <v>410892</v>
      </c>
    </row>
    <row r="15" spans="2:9" x14ac:dyDescent="0.35">
      <c r="B15" s="4" t="s">
        <v>281</v>
      </c>
      <c r="C15" s="4" t="s">
        <v>282</v>
      </c>
      <c r="D15" s="4" t="s">
        <v>283</v>
      </c>
      <c r="E15" s="4" t="s">
        <v>284</v>
      </c>
      <c r="F15" s="4" t="s">
        <v>285</v>
      </c>
      <c r="G15" s="4" t="s">
        <v>286</v>
      </c>
      <c r="H15" s="9" t="s">
        <v>287</v>
      </c>
      <c r="I15">
        <v>430215</v>
      </c>
    </row>
    <row r="16" spans="2:9" x14ac:dyDescent="0.35">
      <c r="B16" s="4" t="s">
        <v>288</v>
      </c>
      <c r="C16" s="4" t="s">
        <v>289</v>
      </c>
      <c r="D16" s="4" t="s">
        <v>290</v>
      </c>
      <c r="E16" s="4" t="s">
        <v>291</v>
      </c>
      <c r="F16" s="4" t="s">
        <v>230</v>
      </c>
      <c r="G16" s="4" t="s">
        <v>292</v>
      </c>
      <c r="H16" s="9" t="s">
        <v>293</v>
      </c>
      <c r="I16">
        <v>472535</v>
      </c>
    </row>
    <row r="17" spans="2:9" x14ac:dyDescent="0.35">
      <c r="B17" s="4" t="s">
        <v>294</v>
      </c>
      <c r="C17" s="4" t="s">
        <v>294</v>
      </c>
      <c r="D17" s="4" t="s">
        <v>295</v>
      </c>
      <c r="E17" s="4" t="s">
        <v>296</v>
      </c>
      <c r="F17" s="4" t="s">
        <v>297</v>
      </c>
      <c r="G17" s="4" t="s">
        <v>298</v>
      </c>
      <c r="H17" s="9" t="s">
        <v>299</v>
      </c>
      <c r="I17">
        <v>429692</v>
      </c>
    </row>
    <row r="18" spans="2:9" x14ac:dyDescent="0.35">
      <c r="B18" s="4" t="s">
        <v>300</v>
      </c>
      <c r="C18" s="4" t="s">
        <v>301</v>
      </c>
      <c r="D18" s="4" t="s">
        <v>206</v>
      </c>
      <c r="E18" s="4" t="s">
        <v>302</v>
      </c>
      <c r="F18" s="4" t="s">
        <v>249</v>
      </c>
      <c r="G18" s="4" t="s">
        <v>303</v>
      </c>
      <c r="H18" s="9" t="s">
        <v>304</v>
      </c>
      <c r="I18" t="s">
        <v>218</v>
      </c>
    </row>
    <row r="19" spans="2:9" x14ac:dyDescent="0.35">
      <c r="B19" s="4" t="s">
        <v>305</v>
      </c>
      <c r="C19" s="4" t="s">
        <v>306</v>
      </c>
      <c r="D19" s="4" t="s">
        <v>307</v>
      </c>
      <c r="E19" s="4" t="s">
        <v>308</v>
      </c>
      <c r="F19" s="4" t="s">
        <v>309</v>
      </c>
      <c r="G19" s="4" t="s">
        <v>310</v>
      </c>
      <c r="H19" s="9" t="s">
        <v>311</v>
      </c>
      <c r="I19">
        <v>146531</v>
      </c>
    </row>
    <row r="20" spans="2:9" x14ac:dyDescent="0.35">
      <c r="B20" s="4" t="s">
        <v>312</v>
      </c>
      <c r="C20" s="4" t="s">
        <v>313</v>
      </c>
      <c r="D20" s="4" t="s">
        <v>314</v>
      </c>
      <c r="E20" s="4" t="s">
        <v>315</v>
      </c>
      <c r="F20" s="4" t="s">
        <v>256</v>
      </c>
      <c r="G20" s="4" t="s">
        <v>316</v>
      </c>
      <c r="H20" s="9" t="s">
        <v>317</v>
      </c>
      <c r="I20">
        <v>526377</v>
      </c>
    </row>
    <row r="21" spans="2:9" x14ac:dyDescent="0.35">
      <c r="B21" s="4" t="s">
        <v>318</v>
      </c>
      <c r="C21" s="4" t="s">
        <v>319</v>
      </c>
      <c r="D21" s="4" t="s">
        <v>320</v>
      </c>
      <c r="E21" s="4" t="s">
        <v>321</v>
      </c>
      <c r="F21" s="4" t="s">
        <v>322</v>
      </c>
      <c r="G21" s="4" t="s">
        <v>323</v>
      </c>
      <c r="H21" s="12" t="s">
        <v>324</v>
      </c>
      <c r="I21">
        <v>21062</v>
      </c>
    </row>
    <row r="22" spans="2:9" x14ac:dyDescent="0.35">
      <c r="B22" s="4" t="s">
        <v>325</v>
      </c>
      <c r="C22" s="4" t="s">
        <v>326</v>
      </c>
      <c r="D22" s="4" t="s">
        <v>221</v>
      </c>
      <c r="E22" s="4" t="s">
        <v>327</v>
      </c>
      <c r="F22" s="4" t="s">
        <v>249</v>
      </c>
      <c r="G22" s="4" t="s">
        <v>328</v>
      </c>
      <c r="H22" s="9" t="s">
        <v>329</v>
      </c>
      <c r="I22">
        <v>20255</v>
      </c>
    </row>
    <row r="23" spans="2:9" x14ac:dyDescent="0.35">
      <c r="B23" s="4" t="s">
        <v>330</v>
      </c>
      <c r="C23" s="4" t="s">
        <v>331</v>
      </c>
      <c r="D23" s="4" t="s">
        <v>206</v>
      </c>
      <c r="E23" s="4" t="s">
        <v>332</v>
      </c>
      <c r="F23" s="4" t="s">
        <v>249</v>
      </c>
      <c r="G23" s="4" t="s">
        <v>333</v>
      </c>
      <c r="H23" s="9" t="s">
        <v>334</v>
      </c>
      <c r="I23">
        <v>759543</v>
      </c>
    </row>
    <row r="24" spans="2:9" x14ac:dyDescent="0.35">
      <c r="B24" s="13" t="s">
        <v>335</v>
      </c>
      <c r="C24" s="13" t="s">
        <v>336</v>
      </c>
      <c r="D24" s="13" t="s">
        <v>206</v>
      </c>
      <c r="E24" s="13" t="s">
        <v>337</v>
      </c>
      <c r="F24" s="13" t="s">
        <v>256</v>
      </c>
      <c r="G24" s="13" t="s">
        <v>338</v>
      </c>
      <c r="H24" s="14" t="s">
        <v>339</v>
      </c>
      <c r="I24">
        <v>330318</v>
      </c>
    </row>
    <row r="25" spans="2:9" x14ac:dyDescent="0.35">
      <c r="B25" s="4" t="s">
        <v>340</v>
      </c>
      <c r="C25" s="4" t="s">
        <v>240</v>
      </c>
      <c r="D25" s="4" t="s">
        <v>341</v>
      </c>
      <c r="E25" s="4" t="s">
        <v>342</v>
      </c>
      <c r="F25" s="4" t="s">
        <v>309</v>
      </c>
      <c r="G25" s="4" t="s">
        <v>343</v>
      </c>
      <c r="H25" s="9" t="s">
        <v>344</v>
      </c>
      <c r="I25">
        <v>762860</v>
      </c>
    </row>
    <row r="26" spans="2:9" x14ac:dyDescent="0.35">
      <c r="B26" s="4" t="s">
        <v>345</v>
      </c>
      <c r="C26" s="4" t="s">
        <v>346</v>
      </c>
      <c r="D26" s="4" t="s">
        <v>254</v>
      </c>
      <c r="E26" s="4" t="s">
        <v>347</v>
      </c>
      <c r="F26" s="4" t="s">
        <v>309</v>
      </c>
      <c r="G26" s="4" t="s">
        <v>343</v>
      </c>
      <c r="H26" s="9" t="s">
        <v>348</v>
      </c>
      <c r="I26">
        <v>742101</v>
      </c>
    </row>
    <row r="27" spans="2:9" x14ac:dyDescent="0.35">
      <c r="B27" s="4" t="s">
        <v>349</v>
      </c>
      <c r="C27" s="4" t="s">
        <v>350</v>
      </c>
      <c r="D27" s="4" t="s">
        <v>351</v>
      </c>
      <c r="E27" s="4" t="s">
        <v>352</v>
      </c>
      <c r="F27" s="4" t="s">
        <v>249</v>
      </c>
      <c r="G27" s="4" t="s">
        <v>353</v>
      </c>
      <c r="H27" s="9" t="s">
        <v>354</v>
      </c>
      <c r="I27">
        <v>747886</v>
      </c>
    </row>
    <row r="28" spans="2:9" x14ac:dyDescent="0.35">
      <c r="B28" s="4" t="s">
        <v>355</v>
      </c>
      <c r="C28" s="4" t="s">
        <v>356</v>
      </c>
      <c r="D28" s="4" t="s">
        <v>206</v>
      </c>
      <c r="E28" s="4" t="s">
        <v>357</v>
      </c>
      <c r="F28" s="4" t="s">
        <v>309</v>
      </c>
      <c r="G28" s="4" t="s">
        <v>358</v>
      </c>
      <c r="H28" s="9" t="s">
        <v>359</v>
      </c>
      <c r="I28">
        <v>701609</v>
      </c>
    </row>
    <row r="29" spans="2:9" x14ac:dyDescent="0.35">
      <c r="B29" s="4" t="s">
        <v>360</v>
      </c>
      <c r="C29" s="4" t="s">
        <v>361</v>
      </c>
      <c r="D29" s="4" t="s">
        <v>290</v>
      </c>
      <c r="E29" s="4" t="s">
        <v>362</v>
      </c>
      <c r="F29" s="4" t="s">
        <v>230</v>
      </c>
      <c r="G29" s="4" t="s">
        <v>363</v>
      </c>
      <c r="H29" s="9" t="s">
        <v>364</v>
      </c>
      <c r="I29">
        <v>738796</v>
      </c>
    </row>
    <row r="30" spans="2:9" x14ac:dyDescent="0.35">
      <c r="B30" s="4" t="s">
        <v>365</v>
      </c>
      <c r="C30" s="4" t="s">
        <v>366</v>
      </c>
      <c r="D30" s="4" t="s">
        <v>206</v>
      </c>
      <c r="E30" s="4" t="s">
        <v>367</v>
      </c>
      <c r="F30" s="4" t="s">
        <v>243</v>
      </c>
      <c r="G30" s="4" t="s">
        <v>368</v>
      </c>
      <c r="H30" s="9" t="s">
        <v>369</v>
      </c>
      <c r="I30">
        <v>1010</v>
      </c>
    </row>
    <row r="31" spans="2:9" x14ac:dyDescent="0.35">
      <c r="B31" s="4" t="s">
        <v>370</v>
      </c>
      <c r="C31" s="4" t="s">
        <v>370</v>
      </c>
      <c r="D31" s="4" t="s">
        <v>371</v>
      </c>
      <c r="E31" s="4" t="s">
        <v>372</v>
      </c>
      <c r="F31" s="4" t="s">
        <v>249</v>
      </c>
      <c r="G31" s="4" t="s">
        <v>373</v>
      </c>
      <c r="H31" s="12" t="s">
        <v>374</v>
      </c>
      <c r="I31">
        <v>748451</v>
      </c>
    </row>
    <row r="32" spans="2:9" x14ac:dyDescent="0.35">
      <c r="B32" s="4" t="s">
        <v>375</v>
      </c>
      <c r="C32" s="4" t="s">
        <v>376</v>
      </c>
      <c r="D32" s="4" t="s">
        <v>206</v>
      </c>
      <c r="E32" s="4" t="s">
        <v>377</v>
      </c>
      <c r="F32" s="4" t="s">
        <v>378</v>
      </c>
      <c r="G32" s="4" t="s">
        <v>379</v>
      </c>
      <c r="H32" s="9" t="s">
        <v>380</v>
      </c>
      <c r="I32" t="s">
        <v>218</v>
      </c>
    </row>
    <row r="33" spans="2:9" x14ac:dyDescent="0.35">
      <c r="B33" s="4" t="s">
        <v>381</v>
      </c>
      <c r="C33" s="4" t="s">
        <v>382</v>
      </c>
      <c r="D33" s="4" t="s">
        <v>383</v>
      </c>
      <c r="E33" s="4" t="s">
        <v>384</v>
      </c>
      <c r="F33" s="4" t="s">
        <v>385</v>
      </c>
      <c r="G33" s="4" t="s">
        <v>386</v>
      </c>
      <c r="H33" s="12" t="s">
        <v>387</v>
      </c>
      <c r="I33">
        <v>370878</v>
      </c>
    </row>
    <row r="34" spans="2:9" x14ac:dyDescent="0.35">
      <c r="B34" s="4" t="s">
        <v>388</v>
      </c>
      <c r="C34" s="4" t="s">
        <v>389</v>
      </c>
      <c r="D34" s="4" t="s">
        <v>206</v>
      </c>
      <c r="E34" s="4" t="s">
        <v>390</v>
      </c>
      <c r="F34" s="4"/>
      <c r="G34" s="4" t="s">
        <v>391</v>
      </c>
      <c r="H34" s="12" t="s">
        <v>392</v>
      </c>
      <c r="I34">
        <v>637148</v>
      </c>
    </row>
    <row r="35" spans="2:9" x14ac:dyDescent="0.35">
      <c r="B35" s="4" t="s">
        <v>393</v>
      </c>
      <c r="C35" s="4" t="s">
        <v>394</v>
      </c>
      <c r="D35" s="4" t="s">
        <v>206</v>
      </c>
      <c r="E35" s="4" t="s">
        <v>395</v>
      </c>
      <c r="F35" s="4" t="s">
        <v>385</v>
      </c>
      <c r="G35" s="4" t="s">
        <v>396</v>
      </c>
      <c r="H35" s="9" t="s">
        <v>397</v>
      </c>
      <c r="I35">
        <v>454462</v>
      </c>
    </row>
    <row r="36" spans="2:9" x14ac:dyDescent="0.35">
      <c r="B36" s="4" t="s">
        <v>398</v>
      </c>
      <c r="C36" s="4" t="s">
        <v>366</v>
      </c>
      <c r="D36" s="4" t="s">
        <v>307</v>
      </c>
      <c r="E36" s="4" t="s">
        <v>399</v>
      </c>
      <c r="F36" s="4" t="s">
        <v>215</v>
      </c>
      <c r="G36" s="4" t="s">
        <v>400</v>
      </c>
      <c r="H36" s="9" t="s">
        <v>401</v>
      </c>
      <c r="I36" t="s">
        <v>218</v>
      </c>
    </row>
    <row r="37" spans="2:9" x14ac:dyDescent="0.35">
      <c r="B37" s="4" t="s">
        <v>402</v>
      </c>
      <c r="C37" s="4" t="s">
        <v>403</v>
      </c>
      <c r="D37" s="4" t="s">
        <v>221</v>
      </c>
      <c r="E37" s="4" t="s">
        <v>404</v>
      </c>
      <c r="F37" s="4" t="s">
        <v>405</v>
      </c>
      <c r="G37" s="4" t="s">
        <v>406</v>
      </c>
      <c r="H37" s="12" t="s">
        <v>407</v>
      </c>
      <c r="I37">
        <v>153809</v>
      </c>
    </row>
    <row r="38" spans="2:9" x14ac:dyDescent="0.35">
      <c r="B38" s="4" t="s">
        <v>408</v>
      </c>
      <c r="C38" s="4" t="s">
        <v>409</v>
      </c>
      <c r="D38" s="4" t="s">
        <v>410</v>
      </c>
      <c r="E38" s="4" t="s">
        <v>411</v>
      </c>
      <c r="F38" s="4" t="s">
        <v>297</v>
      </c>
      <c r="G38" s="4" t="s">
        <v>412</v>
      </c>
      <c r="H38" s="12" t="s">
        <v>413</v>
      </c>
      <c r="I38">
        <v>129894</v>
      </c>
    </row>
    <row r="39" spans="2:9" x14ac:dyDescent="0.35">
      <c r="B39" s="4" t="s">
        <v>414</v>
      </c>
      <c r="C39" s="4" t="s">
        <v>415</v>
      </c>
      <c r="D39" s="4" t="s">
        <v>206</v>
      </c>
      <c r="E39" s="4" t="s">
        <v>416</v>
      </c>
      <c r="F39" s="4" t="s">
        <v>297</v>
      </c>
      <c r="G39" s="4" t="s">
        <v>417</v>
      </c>
      <c r="H39" s="12" t="s">
        <v>418</v>
      </c>
      <c r="I39">
        <v>640081</v>
      </c>
    </row>
    <row r="40" spans="2:9" x14ac:dyDescent="0.35">
      <c r="B40" s="4" t="s">
        <v>419</v>
      </c>
      <c r="C40" s="4" t="s">
        <v>420</v>
      </c>
      <c r="D40" s="4" t="s">
        <v>221</v>
      </c>
      <c r="E40" s="4" t="s">
        <v>421</v>
      </c>
      <c r="F40" s="4" t="s">
        <v>422</v>
      </c>
      <c r="G40" s="4" t="s">
        <v>423</v>
      </c>
      <c r="H40" s="9" t="s">
        <v>424</v>
      </c>
      <c r="I40" s="15">
        <v>433250</v>
      </c>
    </row>
    <row r="41" spans="2:9" x14ac:dyDescent="0.35">
      <c r="B41" s="4" t="s">
        <v>425</v>
      </c>
      <c r="C41" s="4" t="s">
        <v>426</v>
      </c>
      <c r="D41" s="4" t="s">
        <v>290</v>
      </c>
      <c r="E41" s="4" t="s">
        <v>427</v>
      </c>
      <c r="F41" s="4" t="s">
        <v>249</v>
      </c>
      <c r="G41" s="4" t="s">
        <v>428</v>
      </c>
      <c r="H41" s="9" t="s">
        <v>429</v>
      </c>
      <c r="I41">
        <v>63958</v>
      </c>
    </row>
    <row r="42" spans="2:9" x14ac:dyDescent="0.35">
      <c r="B42" s="4" t="s">
        <v>430</v>
      </c>
      <c r="C42" s="4" t="s">
        <v>431</v>
      </c>
      <c r="D42" s="4" t="s">
        <v>221</v>
      </c>
      <c r="E42" s="4" t="s">
        <v>432</v>
      </c>
      <c r="F42" s="4" t="s">
        <v>249</v>
      </c>
      <c r="G42" s="4" t="s">
        <v>433</v>
      </c>
      <c r="H42" s="9" t="s">
        <v>434</v>
      </c>
      <c r="I42">
        <v>634060</v>
      </c>
    </row>
    <row r="43" spans="2:9" x14ac:dyDescent="0.35">
      <c r="B43" s="4" t="s">
        <v>435</v>
      </c>
      <c r="C43" s="4" t="s">
        <v>436</v>
      </c>
      <c r="D43" s="4" t="s">
        <v>320</v>
      </c>
      <c r="E43" s="4" t="s">
        <v>437</v>
      </c>
      <c r="F43" s="4" t="s">
        <v>385</v>
      </c>
      <c r="G43" s="4" t="s">
        <v>386</v>
      </c>
      <c r="H43" s="9" t="s">
        <v>438</v>
      </c>
      <c r="I43">
        <v>155535</v>
      </c>
    </row>
    <row r="44" spans="2:9" x14ac:dyDescent="0.35">
      <c r="B44" s="4" t="s">
        <v>439</v>
      </c>
      <c r="C44" s="4" t="s">
        <v>440</v>
      </c>
      <c r="D44" s="4" t="s">
        <v>206</v>
      </c>
      <c r="E44" s="4" t="s">
        <v>441</v>
      </c>
      <c r="F44" s="4" t="s">
        <v>442</v>
      </c>
      <c r="G44" s="4" t="s">
        <v>443</v>
      </c>
      <c r="H44" s="9" t="s">
        <v>444</v>
      </c>
      <c r="I44" t="s">
        <v>218</v>
      </c>
    </row>
    <row r="45" spans="2:9" x14ac:dyDescent="0.35">
      <c r="B45" s="4" t="s">
        <v>445</v>
      </c>
      <c r="C45" s="4" t="s">
        <v>446</v>
      </c>
      <c r="D45" s="4" t="s">
        <v>206</v>
      </c>
      <c r="E45" s="4" t="s">
        <v>447</v>
      </c>
      <c r="F45" s="4" t="s">
        <v>249</v>
      </c>
      <c r="G45" s="4" t="s">
        <v>448</v>
      </c>
      <c r="H45" s="9" t="s">
        <v>449</v>
      </c>
      <c r="I45">
        <v>724087</v>
      </c>
    </row>
    <row r="46" spans="2:9" x14ac:dyDescent="0.35">
      <c r="B46" s="16" t="s">
        <v>450</v>
      </c>
      <c r="C46" s="16" t="s">
        <v>451</v>
      </c>
      <c r="D46" s="16" t="s">
        <v>228</v>
      </c>
      <c r="E46" s="16" t="s">
        <v>452</v>
      </c>
      <c r="F46" s="16" t="s">
        <v>243</v>
      </c>
      <c r="G46" s="16" t="s">
        <v>453</v>
      </c>
      <c r="H46" s="17" t="s">
        <v>454</v>
      </c>
      <c r="I46">
        <v>731609</v>
      </c>
    </row>
    <row r="47" spans="2:9" x14ac:dyDescent="0.35">
      <c r="B47" s="4" t="s">
        <v>455</v>
      </c>
      <c r="C47" s="4" t="s">
        <v>456</v>
      </c>
      <c r="D47" s="4" t="s">
        <v>307</v>
      </c>
      <c r="E47" s="4" t="s">
        <v>457</v>
      </c>
      <c r="F47" s="4" t="s">
        <v>458</v>
      </c>
      <c r="G47" s="4" t="s">
        <v>459</v>
      </c>
      <c r="H47" s="9" t="s">
        <v>460</v>
      </c>
      <c r="I47">
        <v>709406</v>
      </c>
    </row>
    <row r="48" spans="2:9" x14ac:dyDescent="0.35">
      <c r="B48" s="4" t="s">
        <v>461</v>
      </c>
      <c r="C48" s="4" t="s">
        <v>462</v>
      </c>
      <c r="D48" s="4" t="s">
        <v>221</v>
      </c>
      <c r="E48" s="4" t="s">
        <v>463</v>
      </c>
      <c r="F48" s="4" t="s">
        <v>464</v>
      </c>
      <c r="G48" s="4" t="s">
        <v>465</v>
      </c>
      <c r="H48" s="9" t="s">
        <v>466</v>
      </c>
      <c r="I48" t="s">
        <v>218</v>
      </c>
    </row>
    <row r="49" spans="2:9" x14ac:dyDescent="0.35">
      <c r="B49" s="4" t="s">
        <v>467</v>
      </c>
      <c r="C49" s="4" t="s">
        <v>468</v>
      </c>
      <c r="D49" s="4" t="s">
        <v>206</v>
      </c>
      <c r="E49" s="4" t="s">
        <v>469</v>
      </c>
      <c r="F49" s="4" t="s">
        <v>470</v>
      </c>
      <c r="G49" s="4" t="s">
        <v>471</v>
      </c>
      <c r="H49" s="9" t="s">
        <v>472</v>
      </c>
      <c r="I49">
        <v>4563</v>
      </c>
    </row>
    <row r="50" spans="2:9" x14ac:dyDescent="0.35">
      <c r="B50" s="4" t="s">
        <v>473</v>
      </c>
      <c r="C50" s="4" t="s">
        <v>474</v>
      </c>
      <c r="D50" s="4" t="s">
        <v>206</v>
      </c>
      <c r="E50" s="4" t="s">
        <v>475</v>
      </c>
      <c r="F50" s="4" t="s">
        <v>249</v>
      </c>
      <c r="G50" s="4" t="s">
        <v>476</v>
      </c>
      <c r="H50" s="12" t="s">
        <v>477</v>
      </c>
      <c r="I50">
        <v>682025</v>
      </c>
    </row>
    <row r="51" spans="2:9" x14ac:dyDescent="0.35">
      <c r="B51" s="4" t="s">
        <v>478</v>
      </c>
      <c r="C51" s="4" t="s">
        <v>479</v>
      </c>
      <c r="D51" s="4" t="s">
        <v>480</v>
      </c>
      <c r="E51" s="4" t="s">
        <v>481</v>
      </c>
      <c r="F51" s="4" t="s">
        <v>215</v>
      </c>
      <c r="G51" s="4" t="s">
        <v>482</v>
      </c>
      <c r="H51" s="9" t="s">
        <v>483</v>
      </c>
      <c r="I51">
        <v>707880</v>
      </c>
    </row>
    <row r="52" spans="2:9" x14ac:dyDescent="0.35">
      <c r="B52" s="4" t="s">
        <v>484</v>
      </c>
      <c r="C52" s="4" t="s">
        <v>485</v>
      </c>
      <c r="D52" s="4" t="s">
        <v>206</v>
      </c>
      <c r="E52" s="4" t="s">
        <v>486</v>
      </c>
      <c r="F52" s="4" t="s">
        <v>487</v>
      </c>
      <c r="G52" s="4" t="s">
        <v>488</v>
      </c>
      <c r="H52" s="9" t="s">
        <v>489</v>
      </c>
      <c r="I52">
        <v>104115</v>
      </c>
    </row>
    <row r="53" spans="2:9" x14ac:dyDescent="0.35">
      <c r="B53" s="4" t="s">
        <v>490</v>
      </c>
      <c r="C53" s="4" t="s">
        <v>491</v>
      </c>
      <c r="D53" s="4" t="s">
        <v>206</v>
      </c>
      <c r="E53" s="4" t="s">
        <v>492</v>
      </c>
      <c r="F53" s="4" t="s">
        <v>309</v>
      </c>
      <c r="G53" s="4" t="s">
        <v>493</v>
      </c>
      <c r="H53" s="9" t="s">
        <v>494</v>
      </c>
      <c r="I53" t="s">
        <v>218</v>
      </c>
    </row>
    <row r="54" spans="2:9" x14ac:dyDescent="0.35">
      <c r="B54" s="4" t="s">
        <v>495</v>
      </c>
      <c r="C54" s="4" t="s">
        <v>496</v>
      </c>
      <c r="D54" s="4" t="s">
        <v>206</v>
      </c>
      <c r="E54" s="4" t="s">
        <v>497</v>
      </c>
      <c r="F54" s="4" t="s">
        <v>498</v>
      </c>
      <c r="G54" s="4" t="s">
        <v>499</v>
      </c>
      <c r="H54" s="9" t="s">
        <v>500</v>
      </c>
      <c r="I54">
        <v>62524</v>
      </c>
    </row>
    <row r="55" spans="2:9" x14ac:dyDescent="0.35">
      <c r="B55" s="4" t="s">
        <v>501</v>
      </c>
      <c r="C55" s="4" t="s">
        <v>502</v>
      </c>
      <c r="D55" s="4" t="s">
        <v>206</v>
      </c>
      <c r="E55" s="4" t="s">
        <v>503</v>
      </c>
      <c r="F55" s="4" t="s">
        <v>442</v>
      </c>
      <c r="G55" s="4" t="s">
        <v>504</v>
      </c>
      <c r="H55" s="8" t="s">
        <v>505</v>
      </c>
      <c r="I55">
        <v>17184</v>
      </c>
    </row>
    <row r="56" spans="2:9" x14ac:dyDescent="0.35">
      <c r="B56" s="4" t="s">
        <v>506</v>
      </c>
      <c r="C56" s="4" t="s">
        <v>507</v>
      </c>
      <c r="D56" s="4" t="s">
        <v>206</v>
      </c>
      <c r="E56" s="4" t="s">
        <v>508</v>
      </c>
      <c r="F56" s="4" t="s">
        <v>297</v>
      </c>
      <c r="G56" s="4" t="s">
        <v>509</v>
      </c>
      <c r="H56" s="9" t="s">
        <v>510</v>
      </c>
      <c r="I56">
        <v>8001</v>
      </c>
    </row>
    <row r="57" spans="2:9" x14ac:dyDescent="0.35">
      <c r="B57" s="18" t="s">
        <v>511</v>
      </c>
      <c r="C57" s="18" t="s">
        <v>512</v>
      </c>
      <c r="D57" s="18" t="s">
        <v>206</v>
      </c>
      <c r="E57" s="18" t="s">
        <v>513</v>
      </c>
      <c r="F57" s="18" t="s">
        <v>297</v>
      </c>
      <c r="G57" s="18" t="s">
        <v>514</v>
      </c>
      <c r="H57" s="19" t="s">
        <v>515</v>
      </c>
      <c r="I57" t="s">
        <v>218</v>
      </c>
    </row>
    <row r="58" spans="2:9" x14ac:dyDescent="0.35">
      <c r="B58" s="4" t="s">
        <v>516</v>
      </c>
      <c r="C58" s="4" t="s">
        <v>517</v>
      </c>
      <c r="D58" s="4" t="s">
        <v>221</v>
      </c>
      <c r="E58" s="4" t="s">
        <v>518</v>
      </c>
      <c r="F58" s="4" t="s">
        <v>519</v>
      </c>
      <c r="G58" s="4" t="s">
        <v>520</v>
      </c>
      <c r="H58" s="9" t="s">
        <v>521</v>
      </c>
      <c r="I58">
        <v>781881</v>
      </c>
    </row>
    <row r="59" spans="2:9" x14ac:dyDescent="0.35">
      <c r="B59" s="4" t="s">
        <v>522</v>
      </c>
      <c r="C59" s="4" t="s">
        <v>523</v>
      </c>
      <c r="D59" s="4" t="s">
        <v>221</v>
      </c>
      <c r="E59" s="4" t="s">
        <v>524</v>
      </c>
      <c r="F59" s="4" t="s">
        <v>525</v>
      </c>
      <c r="G59" s="4" t="s">
        <v>526</v>
      </c>
      <c r="H59" s="12" t="s">
        <v>527</v>
      </c>
      <c r="I59">
        <v>534410</v>
      </c>
    </row>
    <row r="60" spans="2:9" x14ac:dyDescent="0.35">
      <c r="B60" s="4" t="s">
        <v>528</v>
      </c>
      <c r="C60" s="4" t="s">
        <v>529</v>
      </c>
      <c r="D60" s="4" t="s">
        <v>221</v>
      </c>
      <c r="E60" s="4" t="s">
        <v>530</v>
      </c>
      <c r="F60" s="4" t="s">
        <v>531</v>
      </c>
      <c r="G60" s="4" t="s">
        <v>532</v>
      </c>
      <c r="H60" s="12" t="s">
        <v>533</v>
      </c>
      <c r="I60">
        <v>765376</v>
      </c>
    </row>
    <row r="61" spans="2:9" x14ac:dyDescent="0.35">
      <c r="B61" s="4" t="s">
        <v>534</v>
      </c>
      <c r="C61" s="4" t="s">
        <v>535</v>
      </c>
      <c r="D61" s="4" t="s">
        <v>206</v>
      </c>
      <c r="E61" s="4" t="s">
        <v>536</v>
      </c>
      <c r="F61" s="4" t="s">
        <v>309</v>
      </c>
      <c r="G61" s="4" t="s">
        <v>537</v>
      </c>
      <c r="H61" s="12" t="s">
        <v>538</v>
      </c>
      <c r="I61">
        <v>434130</v>
      </c>
    </row>
    <row r="62" spans="2:9" x14ac:dyDescent="0.35">
      <c r="B62" s="4" t="s">
        <v>539</v>
      </c>
      <c r="C62" s="4" t="s">
        <v>540</v>
      </c>
      <c r="D62" s="4" t="s">
        <v>221</v>
      </c>
      <c r="E62" s="4" t="s">
        <v>541</v>
      </c>
      <c r="F62" s="4" t="s">
        <v>542</v>
      </c>
      <c r="G62" s="4" t="s">
        <v>543</v>
      </c>
      <c r="H62" s="12" t="s">
        <v>544</v>
      </c>
      <c r="I62">
        <v>722850</v>
      </c>
    </row>
    <row r="63" spans="2:9" x14ac:dyDescent="0.35">
      <c r="B63" s="4" t="s">
        <v>545</v>
      </c>
      <c r="C63" s="4" t="s">
        <v>546</v>
      </c>
      <c r="D63" s="4" t="s">
        <v>547</v>
      </c>
      <c r="E63" s="4" t="s">
        <v>548</v>
      </c>
      <c r="F63" s="4" t="s">
        <v>223</v>
      </c>
      <c r="G63" s="4" t="s">
        <v>549</v>
      </c>
      <c r="H63" s="12" t="s">
        <v>550</v>
      </c>
      <c r="I63">
        <v>516781</v>
      </c>
    </row>
    <row r="64" spans="2:9" x14ac:dyDescent="0.35">
      <c r="B64" s="4" t="s">
        <v>551</v>
      </c>
      <c r="C64" s="4" t="s">
        <v>361</v>
      </c>
      <c r="D64" s="4" t="s">
        <v>320</v>
      </c>
      <c r="E64" s="4" t="s">
        <v>552</v>
      </c>
      <c r="F64" s="4" t="s">
        <v>243</v>
      </c>
      <c r="G64" s="4" t="s">
        <v>553</v>
      </c>
      <c r="H64" s="20" t="s">
        <v>554</v>
      </c>
      <c r="I64">
        <v>325661</v>
      </c>
    </row>
    <row r="65" spans="2:9" x14ac:dyDescent="0.35">
      <c r="B65" s="4" t="s">
        <v>555</v>
      </c>
      <c r="C65" s="4" t="s">
        <v>556</v>
      </c>
      <c r="D65" s="4" t="s">
        <v>213</v>
      </c>
      <c r="E65" s="4" t="s">
        <v>557</v>
      </c>
      <c r="F65" s="4" t="s">
        <v>558</v>
      </c>
      <c r="G65" s="4" t="s">
        <v>559</v>
      </c>
      <c r="H65" s="9" t="s">
        <v>560</v>
      </c>
      <c r="I65">
        <v>9809</v>
      </c>
    </row>
    <row r="66" spans="2:9" x14ac:dyDescent="0.35">
      <c r="B66" s="4" t="s">
        <v>561</v>
      </c>
      <c r="C66" s="4" t="s">
        <v>562</v>
      </c>
      <c r="D66" s="4" t="s">
        <v>307</v>
      </c>
      <c r="E66" s="4" t="s">
        <v>563</v>
      </c>
      <c r="F66" s="4" t="s">
        <v>442</v>
      </c>
      <c r="G66" s="4" t="s">
        <v>564</v>
      </c>
      <c r="H66" s="9" t="s">
        <v>565</v>
      </c>
      <c r="I66">
        <v>11503</v>
      </c>
    </row>
    <row r="67" spans="2:9" x14ac:dyDescent="0.35">
      <c r="B67" s="4" t="s">
        <v>566</v>
      </c>
      <c r="C67" s="4" t="s">
        <v>567</v>
      </c>
      <c r="D67" s="4" t="s">
        <v>320</v>
      </c>
      <c r="E67" s="4" t="s">
        <v>568</v>
      </c>
      <c r="F67" s="4" t="s">
        <v>569</v>
      </c>
      <c r="G67" s="4" t="s">
        <v>570</v>
      </c>
      <c r="H67" s="9" t="s">
        <v>571</v>
      </c>
      <c r="I67">
        <v>331972</v>
      </c>
    </row>
    <row r="68" spans="2:9" x14ac:dyDescent="0.35">
      <c r="B68" s="4" t="s">
        <v>572</v>
      </c>
      <c r="C68" s="4" t="s">
        <v>567</v>
      </c>
      <c r="D68" s="4" t="s">
        <v>573</v>
      </c>
      <c r="E68" s="4" t="s">
        <v>574</v>
      </c>
      <c r="F68" s="4" t="s">
        <v>569</v>
      </c>
      <c r="G68" s="4" t="s">
        <v>570</v>
      </c>
      <c r="H68" s="9" t="s">
        <v>575</v>
      </c>
      <c r="I68">
        <v>331972</v>
      </c>
    </row>
    <row r="69" spans="2:9" x14ac:dyDescent="0.35">
      <c r="B69" s="4" t="s">
        <v>576</v>
      </c>
      <c r="C69" s="4" t="s">
        <v>577</v>
      </c>
      <c r="D69" s="4" t="s">
        <v>213</v>
      </c>
      <c r="E69" s="4" t="s">
        <v>578</v>
      </c>
      <c r="F69" s="4" t="s">
        <v>579</v>
      </c>
      <c r="G69" s="4" t="s">
        <v>580</v>
      </c>
      <c r="H69" s="9" t="s">
        <v>581</v>
      </c>
      <c r="I69">
        <v>606134</v>
      </c>
    </row>
    <row r="70" spans="2:9" x14ac:dyDescent="0.35">
      <c r="B70" s="4" t="s">
        <v>582</v>
      </c>
      <c r="C70" s="4" t="s">
        <v>583</v>
      </c>
      <c r="D70" s="4" t="s">
        <v>221</v>
      </c>
      <c r="E70" s="4" t="s">
        <v>584</v>
      </c>
      <c r="F70" s="4" t="s">
        <v>249</v>
      </c>
      <c r="G70" s="4" t="s">
        <v>585</v>
      </c>
      <c r="H70" s="9" t="s">
        <v>586</v>
      </c>
      <c r="I70">
        <v>748064</v>
      </c>
    </row>
    <row r="71" spans="2:9" x14ac:dyDescent="0.35">
      <c r="B71" s="4" t="s">
        <v>587</v>
      </c>
      <c r="C71" s="4" t="s">
        <v>588</v>
      </c>
      <c r="D71" s="4" t="s">
        <v>320</v>
      </c>
      <c r="E71" s="4" t="s">
        <v>589</v>
      </c>
      <c r="F71" s="4" t="s">
        <v>442</v>
      </c>
      <c r="G71" s="4" t="s">
        <v>590</v>
      </c>
      <c r="H71" s="9" t="s">
        <v>591</v>
      </c>
      <c r="I71">
        <v>645192</v>
      </c>
    </row>
    <row r="72" spans="2:9" x14ac:dyDescent="0.35">
      <c r="B72" s="4" t="s">
        <v>592</v>
      </c>
      <c r="C72" s="4" t="s">
        <v>592</v>
      </c>
      <c r="D72" s="4" t="s">
        <v>206</v>
      </c>
      <c r="E72" s="4" t="s">
        <v>593</v>
      </c>
      <c r="F72" s="4" t="s">
        <v>422</v>
      </c>
      <c r="G72" s="4" t="s">
        <v>594</v>
      </c>
      <c r="H72" s="9" t="s">
        <v>595</v>
      </c>
      <c r="I72" t="s">
        <v>218</v>
      </c>
    </row>
    <row r="73" spans="2:9" x14ac:dyDescent="0.35">
      <c r="B73" s="4" t="s">
        <v>596</v>
      </c>
      <c r="C73" s="4" t="s">
        <v>596</v>
      </c>
      <c r="D73" s="4" t="s">
        <v>597</v>
      </c>
      <c r="E73" s="4" t="s">
        <v>598</v>
      </c>
      <c r="F73" s="4" t="s">
        <v>599</v>
      </c>
      <c r="G73" s="4" t="s">
        <v>600</v>
      </c>
      <c r="H73" s="9" t="s">
        <v>601</v>
      </c>
      <c r="I73">
        <v>748117</v>
      </c>
    </row>
    <row r="74" spans="2:9" x14ac:dyDescent="0.35">
      <c r="B74" s="4" t="s">
        <v>602</v>
      </c>
      <c r="C74" s="4" t="s">
        <v>602</v>
      </c>
      <c r="D74" s="4" t="s">
        <v>206</v>
      </c>
      <c r="E74" s="4" t="s">
        <v>603</v>
      </c>
      <c r="F74" s="4" t="s">
        <v>604</v>
      </c>
      <c r="G74" s="4" t="s">
        <v>605</v>
      </c>
      <c r="H74" s="9" t="s">
        <v>606</v>
      </c>
      <c r="I74" t="s">
        <v>218</v>
      </c>
    </row>
    <row r="75" spans="2:9" x14ac:dyDescent="0.35">
      <c r="B75" s="4" t="s">
        <v>607</v>
      </c>
      <c r="C75" s="4" t="s">
        <v>608</v>
      </c>
      <c r="D75" s="4" t="s">
        <v>609</v>
      </c>
      <c r="E75" s="4" t="s">
        <v>610</v>
      </c>
      <c r="F75" s="4" t="s">
        <v>215</v>
      </c>
      <c r="G75" s="4" t="s">
        <v>611</v>
      </c>
      <c r="H75" s="9" t="s">
        <v>612</v>
      </c>
      <c r="I75">
        <v>745724</v>
      </c>
    </row>
    <row r="76" spans="2:9" x14ac:dyDescent="0.35">
      <c r="B76" s="4" t="s">
        <v>613</v>
      </c>
      <c r="C76" s="4" t="s">
        <v>614</v>
      </c>
      <c r="D76" s="4" t="s">
        <v>221</v>
      </c>
      <c r="E76" s="4" t="s">
        <v>615</v>
      </c>
      <c r="F76" s="4" t="s">
        <v>215</v>
      </c>
      <c r="G76" s="4" t="s">
        <v>616</v>
      </c>
      <c r="H76" s="9" t="s">
        <v>617</v>
      </c>
      <c r="I76">
        <v>516559</v>
      </c>
    </row>
    <row r="77" spans="2:9" x14ac:dyDescent="0.35">
      <c r="B77" s="4" t="s">
        <v>618</v>
      </c>
      <c r="C77" s="4" t="s">
        <v>619</v>
      </c>
      <c r="D77" s="4" t="s">
        <v>307</v>
      </c>
      <c r="E77" s="4" t="s">
        <v>620</v>
      </c>
      <c r="F77" s="4" t="s">
        <v>256</v>
      </c>
      <c r="G77" s="4" t="s">
        <v>621</v>
      </c>
      <c r="H77" s="9" t="s">
        <v>622</v>
      </c>
      <c r="I77">
        <v>321307</v>
      </c>
    </row>
    <row r="78" spans="2:9" x14ac:dyDescent="0.35">
      <c r="B78" s="4" t="s">
        <v>623</v>
      </c>
      <c r="C78" s="4" t="s">
        <v>624</v>
      </c>
      <c r="D78" s="4" t="s">
        <v>206</v>
      </c>
      <c r="E78" s="4" t="s">
        <v>625</v>
      </c>
      <c r="F78" s="4" t="s">
        <v>297</v>
      </c>
      <c r="G78" s="4" t="s">
        <v>626</v>
      </c>
      <c r="H78" s="12" t="s">
        <v>627</v>
      </c>
      <c r="I78">
        <v>752036</v>
      </c>
    </row>
    <row r="79" spans="2:9" x14ac:dyDescent="0.35">
      <c r="B79" s="4" t="s">
        <v>628</v>
      </c>
      <c r="C79" s="4" t="s">
        <v>629</v>
      </c>
      <c r="D79" s="4" t="s">
        <v>630</v>
      </c>
      <c r="E79" s="4" t="s">
        <v>631</v>
      </c>
      <c r="F79" s="4" t="s">
        <v>632</v>
      </c>
      <c r="G79" s="4" t="s">
        <v>633</v>
      </c>
      <c r="H79" s="12" t="s">
        <v>634</v>
      </c>
      <c r="I79">
        <v>7215</v>
      </c>
    </row>
    <row r="80" spans="2:9" x14ac:dyDescent="0.35">
      <c r="B80" s="4" t="s">
        <v>635</v>
      </c>
      <c r="C80" s="4" t="s">
        <v>636</v>
      </c>
      <c r="D80" s="4" t="s">
        <v>206</v>
      </c>
      <c r="E80" s="4" t="s">
        <v>637</v>
      </c>
      <c r="F80" s="4" t="s">
        <v>223</v>
      </c>
      <c r="G80" s="4" t="s">
        <v>638</v>
      </c>
      <c r="H80" s="12" t="s">
        <v>639</v>
      </c>
      <c r="I80">
        <v>703320</v>
      </c>
    </row>
    <row r="81" spans="2:9" x14ac:dyDescent="0.35">
      <c r="B81" s="4" t="s">
        <v>640</v>
      </c>
      <c r="C81" s="4" t="s">
        <v>641</v>
      </c>
      <c r="D81" s="4" t="s">
        <v>206</v>
      </c>
      <c r="E81" s="4" t="s">
        <v>642</v>
      </c>
      <c r="F81" s="4" t="s">
        <v>215</v>
      </c>
      <c r="G81" s="4" t="s">
        <v>643</v>
      </c>
      <c r="H81" s="9" t="s">
        <v>644</v>
      </c>
      <c r="I81">
        <v>783298</v>
      </c>
    </row>
    <row r="82" spans="2:9" x14ac:dyDescent="0.35">
      <c r="B82" s="4" t="s">
        <v>645</v>
      </c>
      <c r="C82" s="4" t="s">
        <v>646</v>
      </c>
      <c r="D82" s="4" t="s">
        <v>647</v>
      </c>
      <c r="E82" s="4" t="s">
        <v>648</v>
      </c>
      <c r="F82" s="4" t="s">
        <v>230</v>
      </c>
      <c r="G82" s="4" t="s">
        <v>649</v>
      </c>
      <c r="H82" s="12" t="s">
        <v>650</v>
      </c>
      <c r="I82">
        <v>485255</v>
      </c>
    </row>
    <row r="83" spans="2:9" x14ac:dyDescent="0.35">
      <c r="B83" s="4" t="s">
        <v>651</v>
      </c>
      <c r="C83" s="4" t="s">
        <v>652</v>
      </c>
      <c r="D83" s="4" t="s">
        <v>206</v>
      </c>
      <c r="E83" s="4" t="s">
        <v>653</v>
      </c>
      <c r="F83" s="4" t="s">
        <v>654</v>
      </c>
      <c r="G83" s="4" t="s">
        <v>655</v>
      </c>
      <c r="H83" s="12" t="s">
        <v>656</v>
      </c>
      <c r="I83">
        <v>634416</v>
      </c>
    </row>
    <row r="84" spans="2:9" x14ac:dyDescent="0.35">
      <c r="B84" s="4" t="s">
        <v>657</v>
      </c>
      <c r="C84" s="4" t="s">
        <v>658</v>
      </c>
      <c r="D84" s="4" t="s">
        <v>206</v>
      </c>
      <c r="E84" s="4" t="s">
        <v>659</v>
      </c>
      <c r="F84" s="4" t="s">
        <v>604</v>
      </c>
      <c r="G84" s="4" t="s">
        <v>660</v>
      </c>
      <c r="H84" s="12" t="s">
        <v>661</v>
      </c>
      <c r="I84">
        <v>528889</v>
      </c>
    </row>
    <row r="85" spans="2:9" x14ac:dyDescent="0.35">
      <c r="B85" s="4" t="s">
        <v>662</v>
      </c>
      <c r="C85" s="4" t="s">
        <v>663</v>
      </c>
      <c r="D85" s="4" t="s">
        <v>221</v>
      </c>
      <c r="E85" s="4" t="s">
        <v>664</v>
      </c>
      <c r="F85" s="4" t="s">
        <v>442</v>
      </c>
      <c r="G85" s="4" t="s">
        <v>665</v>
      </c>
      <c r="H85" s="9" t="s">
        <v>666</v>
      </c>
      <c r="I85">
        <v>173055</v>
      </c>
    </row>
    <row r="86" spans="2:9" x14ac:dyDescent="0.35">
      <c r="B86" s="4" t="s">
        <v>667</v>
      </c>
      <c r="C86" s="4" t="s">
        <v>668</v>
      </c>
      <c r="D86" s="4" t="s">
        <v>221</v>
      </c>
      <c r="E86" s="4" t="s">
        <v>669</v>
      </c>
      <c r="F86" s="4" t="s">
        <v>604</v>
      </c>
      <c r="G86" s="4" t="s">
        <v>670</v>
      </c>
      <c r="H86" s="12" t="s">
        <v>671</v>
      </c>
      <c r="I86">
        <v>766865</v>
      </c>
    </row>
    <row r="87" spans="2:9" x14ac:dyDescent="0.35">
      <c r="B87" s="18" t="s">
        <v>672</v>
      </c>
      <c r="C87" s="18" t="s">
        <v>673</v>
      </c>
      <c r="D87" s="18" t="s">
        <v>221</v>
      </c>
      <c r="E87" s="18" t="s">
        <v>674</v>
      </c>
      <c r="F87" s="18" t="s">
        <v>297</v>
      </c>
      <c r="G87" s="18" t="s">
        <v>675</v>
      </c>
      <c r="H87" s="21" t="s">
        <v>676</v>
      </c>
      <c r="I87">
        <v>768813</v>
      </c>
    </row>
    <row r="88" spans="2:9" x14ac:dyDescent="0.35">
      <c r="B88" s="4" t="s">
        <v>677</v>
      </c>
      <c r="C88" s="4" t="s">
        <v>678</v>
      </c>
      <c r="D88" s="4" t="s">
        <v>221</v>
      </c>
      <c r="E88" s="4" t="s">
        <v>679</v>
      </c>
      <c r="F88" s="4" t="s">
        <v>256</v>
      </c>
      <c r="G88" s="4" t="s">
        <v>680</v>
      </c>
      <c r="H88" s="9" t="s">
        <v>681</v>
      </c>
      <c r="I88">
        <v>545649</v>
      </c>
    </row>
    <row r="89" spans="2:9" x14ac:dyDescent="0.35">
      <c r="B89" s="4" t="s">
        <v>682</v>
      </c>
      <c r="C89" s="4" t="s">
        <v>683</v>
      </c>
      <c r="D89" s="4" t="s">
        <v>684</v>
      </c>
      <c r="E89" s="4" t="s">
        <v>685</v>
      </c>
      <c r="F89" s="4" t="s">
        <v>686</v>
      </c>
      <c r="G89" s="4" t="s">
        <v>687</v>
      </c>
      <c r="H89" s="9" t="s">
        <v>688</v>
      </c>
      <c r="I89" t="s">
        <v>218</v>
      </c>
    </row>
    <row r="90" spans="2:9" x14ac:dyDescent="0.35">
      <c r="B90" s="4" t="s">
        <v>689</v>
      </c>
      <c r="C90" s="4" t="s">
        <v>690</v>
      </c>
      <c r="D90" s="4" t="s">
        <v>206</v>
      </c>
      <c r="E90" s="4" t="s">
        <v>691</v>
      </c>
      <c r="F90" s="4" t="s">
        <v>422</v>
      </c>
      <c r="G90" s="4" t="s">
        <v>692</v>
      </c>
      <c r="H90" s="9" t="s">
        <v>693</v>
      </c>
      <c r="I90">
        <v>105976</v>
      </c>
    </row>
    <row r="91" spans="2:9" x14ac:dyDescent="0.35">
      <c r="B91" s="4" t="s">
        <v>694</v>
      </c>
      <c r="C91" s="4" t="s">
        <v>695</v>
      </c>
      <c r="D91" s="4" t="s">
        <v>696</v>
      </c>
      <c r="E91" s="4" t="s">
        <v>697</v>
      </c>
      <c r="F91" s="4" t="s">
        <v>223</v>
      </c>
      <c r="G91" s="4" t="s">
        <v>698</v>
      </c>
      <c r="H91" s="22" t="s">
        <v>699</v>
      </c>
      <c r="I91">
        <v>653248</v>
      </c>
    </row>
    <row r="92" spans="2:9" x14ac:dyDescent="0.35">
      <c r="B92" s="4" t="s">
        <v>700</v>
      </c>
      <c r="C92" s="4" t="s">
        <v>701</v>
      </c>
      <c r="D92" s="4" t="s">
        <v>206</v>
      </c>
      <c r="E92" s="4" t="s">
        <v>702</v>
      </c>
      <c r="F92" s="4" t="s">
        <v>223</v>
      </c>
      <c r="G92" s="4" t="s">
        <v>703</v>
      </c>
      <c r="H92" s="12" t="s">
        <v>704</v>
      </c>
      <c r="I92">
        <v>395388</v>
      </c>
    </row>
    <row r="93" spans="2:9" x14ac:dyDescent="0.35">
      <c r="B93" s="4" t="s">
        <v>705</v>
      </c>
      <c r="C93" s="4" t="s">
        <v>706</v>
      </c>
      <c r="D93" s="4" t="s">
        <v>206</v>
      </c>
      <c r="E93" s="4" t="s">
        <v>707</v>
      </c>
      <c r="F93" s="4" t="s">
        <v>249</v>
      </c>
      <c r="G93" s="4" t="s">
        <v>708</v>
      </c>
      <c r="H93" s="9" t="s">
        <v>709</v>
      </c>
      <c r="I93">
        <v>503116</v>
      </c>
    </row>
    <row r="94" spans="2:9" x14ac:dyDescent="0.35">
      <c r="B94" s="4" t="s">
        <v>710</v>
      </c>
      <c r="C94" s="4" t="s">
        <v>711</v>
      </c>
      <c r="D94" s="4" t="s">
        <v>547</v>
      </c>
      <c r="E94" s="4" t="s">
        <v>712</v>
      </c>
      <c r="F94" s="4" t="s">
        <v>713</v>
      </c>
      <c r="G94" s="4" t="s">
        <v>714</v>
      </c>
      <c r="H94" s="12" t="s">
        <v>715</v>
      </c>
      <c r="I94">
        <v>651553</v>
      </c>
    </row>
    <row r="95" spans="2:9" x14ac:dyDescent="0.35">
      <c r="B95" s="4" t="s">
        <v>716</v>
      </c>
      <c r="C95" s="4" t="s">
        <v>717</v>
      </c>
      <c r="D95" s="4" t="s">
        <v>597</v>
      </c>
      <c r="E95" s="4" t="s">
        <v>718</v>
      </c>
      <c r="F95" s="4" t="s">
        <v>719</v>
      </c>
      <c r="G95" s="4" t="s">
        <v>720</v>
      </c>
      <c r="H95" s="12" t="s">
        <v>721</v>
      </c>
      <c r="I95">
        <v>740859</v>
      </c>
    </row>
    <row r="96" spans="2:9" x14ac:dyDescent="0.35">
      <c r="B96" s="4" t="s">
        <v>722</v>
      </c>
      <c r="C96" s="4" t="s">
        <v>723</v>
      </c>
      <c r="D96" s="4" t="s">
        <v>724</v>
      </c>
      <c r="E96" s="4" t="s">
        <v>725</v>
      </c>
      <c r="F96" s="4" t="s">
        <v>223</v>
      </c>
      <c r="G96" s="4" t="s">
        <v>726</v>
      </c>
      <c r="H96" s="12" t="s">
        <v>727</v>
      </c>
      <c r="I96">
        <v>177738</v>
      </c>
    </row>
    <row r="97" spans="2:9" x14ac:dyDescent="0.35">
      <c r="B97" s="4" t="s">
        <v>728</v>
      </c>
      <c r="C97" s="4" t="s">
        <v>729</v>
      </c>
      <c r="D97" s="4" t="s">
        <v>206</v>
      </c>
      <c r="E97" s="4" t="s">
        <v>730</v>
      </c>
      <c r="F97" s="4" t="s">
        <v>385</v>
      </c>
      <c r="G97" s="4" t="s">
        <v>731</v>
      </c>
      <c r="H97" s="12" t="s">
        <v>732</v>
      </c>
      <c r="I97">
        <v>191705</v>
      </c>
    </row>
    <row r="98" spans="2:9" x14ac:dyDescent="0.35">
      <c r="B98" s="4" t="s">
        <v>733</v>
      </c>
      <c r="C98" s="4" t="s">
        <v>734</v>
      </c>
      <c r="D98" s="4" t="s">
        <v>206</v>
      </c>
      <c r="E98" s="4" t="s">
        <v>735</v>
      </c>
      <c r="F98" t="s">
        <v>215</v>
      </c>
      <c r="G98" s="4" t="s">
        <v>736</v>
      </c>
      <c r="H98" s="12" t="s">
        <v>737</v>
      </c>
      <c r="I98">
        <v>771852</v>
      </c>
    </row>
    <row r="99" spans="2:9" x14ac:dyDescent="0.35">
      <c r="B99" s="4" t="s">
        <v>738</v>
      </c>
      <c r="C99" s="4" t="s">
        <v>739</v>
      </c>
      <c r="D99" s="4" t="s">
        <v>206</v>
      </c>
      <c r="E99" s="4" t="s">
        <v>740</v>
      </c>
      <c r="F99" s="4" t="s">
        <v>741</v>
      </c>
      <c r="G99" s="4" t="s">
        <v>742</v>
      </c>
      <c r="H99" s="12" t="s">
        <v>743</v>
      </c>
      <c r="I99">
        <v>430224</v>
      </c>
    </row>
    <row r="100" spans="2:9" x14ac:dyDescent="0.35">
      <c r="B100" s="4" t="s">
        <v>744</v>
      </c>
      <c r="C100" s="4" t="s">
        <v>745</v>
      </c>
      <c r="D100" s="4" t="s">
        <v>320</v>
      </c>
      <c r="E100" s="4" t="s">
        <v>746</v>
      </c>
      <c r="F100" s="4"/>
      <c r="G100" s="4" t="s">
        <v>520</v>
      </c>
      <c r="H100" s="12" t="s">
        <v>747</v>
      </c>
      <c r="I100">
        <v>781881</v>
      </c>
    </row>
    <row r="101" spans="2:9" x14ac:dyDescent="0.35">
      <c r="B101" s="4" t="s">
        <v>748</v>
      </c>
      <c r="C101" s="4" t="s">
        <v>749</v>
      </c>
      <c r="D101" s="4" t="s">
        <v>206</v>
      </c>
      <c r="E101" s="4" t="s">
        <v>750</v>
      </c>
      <c r="F101" s="4" t="s">
        <v>558</v>
      </c>
      <c r="G101" s="4" t="s">
        <v>751</v>
      </c>
      <c r="H101" s="9" t="s">
        <v>752</v>
      </c>
      <c r="I101" t="s">
        <v>218</v>
      </c>
    </row>
    <row r="102" spans="2:9" x14ac:dyDescent="0.35">
      <c r="B102" s="4" t="s">
        <v>753</v>
      </c>
      <c r="C102" s="4" t="s">
        <v>754</v>
      </c>
      <c r="D102" s="4" t="s">
        <v>206</v>
      </c>
      <c r="E102" s="4" t="s">
        <v>755</v>
      </c>
      <c r="F102" s="4" t="s">
        <v>243</v>
      </c>
      <c r="G102" s="4" t="s">
        <v>756</v>
      </c>
      <c r="H102" s="9" t="s">
        <v>757</v>
      </c>
      <c r="I102">
        <v>338376</v>
      </c>
    </row>
    <row r="103" spans="2:9" x14ac:dyDescent="0.35">
      <c r="B103" s="4" t="s">
        <v>758</v>
      </c>
      <c r="C103" s="4" t="s">
        <v>759</v>
      </c>
      <c r="D103" s="4" t="s">
        <v>206</v>
      </c>
      <c r="E103" s="4" t="s">
        <v>760</v>
      </c>
      <c r="F103" s="4" t="s">
        <v>249</v>
      </c>
      <c r="G103" s="4" t="s">
        <v>761</v>
      </c>
      <c r="H103" s="9" t="s">
        <v>762</v>
      </c>
      <c r="I103">
        <v>683141</v>
      </c>
    </row>
    <row r="104" spans="2:9" x14ac:dyDescent="0.35">
      <c r="B104" s="4" t="s">
        <v>763</v>
      </c>
      <c r="C104" s="4" t="s">
        <v>764</v>
      </c>
      <c r="D104" s="4" t="s">
        <v>765</v>
      </c>
      <c r="E104" s="4" t="s">
        <v>766</v>
      </c>
      <c r="F104" s="4" t="s">
        <v>223</v>
      </c>
      <c r="G104" s="4" t="s">
        <v>767</v>
      </c>
      <c r="H104" s="9" t="s">
        <v>768</v>
      </c>
      <c r="I104">
        <v>712255</v>
      </c>
    </row>
    <row r="105" spans="2:9" x14ac:dyDescent="0.35">
      <c r="B105" s="4" t="s">
        <v>769</v>
      </c>
      <c r="C105" s="4" t="s">
        <v>770</v>
      </c>
      <c r="D105" s="4" t="s">
        <v>771</v>
      </c>
      <c r="E105" s="4" t="s">
        <v>772</v>
      </c>
      <c r="F105" s="4" t="s">
        <v>230</v>
      </c>
      <c r="G105" s="4" t="s">
        <v>773</v>
      </c>
      <c r="H105" s="9" t="s">
        <v>774</v>
      </c>
      <c r="I105" t="s">
        <v>218</v>
      </c>
    </row>
    <row r="106" spans="2:9" x14ac:dyDescent="0.35">
      <c r="B106" s="4" t="s">
        <v>775</v>
      </c>
      <c r="C106" s="4" t="s">
        <v>776</v>
      </c>
      <c r="D106" s="4" t="s">
        <v>206</v>
      </c>
      <c r="E106" s="4" t="s">
        <v>777</v>
      </c>
      <c r="F106" s="4" t="s">
        <v>243</v>
      </c>
      <c r="G106" s="4" t="s">
        <v>778</v>
      </c>
      <c r="H106" s="9" t="s">
        <v>779</v>
      </c>
      <c r="I106">
        <v>702587</v>
      </c>
    </row>
    <row r="107" spans="2:9" x14ac:dyDescent="0.35">
      <c r="B107" s="4" t="s">
        <v>780</v>
      </c>
      <c r="C107" s="4" t="s">
        <v>781</v>
      </c>
      <c r="D107" s="4" t="s">
        <v>221</v>
      </c>
      <c r="E107" s="4" t="s">
        <v>782</v>
      </c>
      <c r="F107" s="4" t="s">
        <v>297</v>
      </c>
      <c r="G107" s="4" t="s">
        <v>783</v>
      </c>
      <c r="H107" s="9" t="s">
        <v>784</v>
      </c>
      <c r="I107">
        <v>772231</v>
      </c>
    </row>
    <row r="108" spans="2:9" x14ac:dyDescent="0.35">
      <c r="B108" s="4" t="s">
        <v>785</v>
      </c>
      <c r="C108" s="4" t="s">
        <v>786</v>
      </c>
      <c r="D108" s="4" t="s">
        <v>221</v>
      </c>
      <c r="E108" s="4" t="s">
        <v>787</v>
      </c>
      <c r="F108" s="4" t="s">
        <v>464</v>
      </c>
      <c r="G108" s="4" t="s">
        <v>788</v>
      </c>
      <c r="H108" s="23" t="s">
        <v>789</v>
      </c>
      <c r="I108">
        <v>771162</v>
      </c>
    </row>
    <row r="109" spans="2:9" x14ac:dyDescent="0.35">
      <c r="B109" s="4" t="s">
        <v>790</v>
      </c>
      <c r="C109" s="4" t="s">
        <v>791</v>
      </c>
      <c r="D109" s="4" t="s">
        <v>792</v>
      </c>
      <c r="E109" s="4" t="s">
        <v>793</v>
      </c>
      <c r="F109" s="4" t="s">
        <v>442</v>
      </c>
      <c r="G109" s="4" t="s">
        <v>794</v>
      </c>
      <c r="H109" s="9" t="s">
        <v>795</v>
      </c>
      <c r="I109">
        <v>723070</v>
      </c>
    </row>
    <row r="110" spans="2:9" x14ac:dyDescent="0.35">
      <c r="B110" s="4" t="s">
        <v>796</v>
      </c>
      <c r="C110" s="4" t="s">
        <v>797</v>
      </c>
      <c r="D110" s="4" t="s">
        <v>307</v>
      </c>
      <c r="E110" s="4" t="s">
        <v>798</v>
      </c>
      <c r="F110" s="4" t="s">
        <v>799</v>
      </c>
      <c r="G110" s="4" t="s">
        <v>800</v>
      </c>
      <c r="H110" s="12" t="s">
        <v>801</v>
      </c>
      <c r="I110">
        <v>26211</v>
      </c>
    </row>
    <row r="111" spans="2:9" x14ac:dyDescent="0.35">
      <c r="B111" s="4" t="s">
        <v>802</v>
      </c>
      <c r="C111" s="4" t="s">
        <v>803</v>
      </c>
      <c r="D111" s="4" t="s">
        <v>221</v>
      </c>
      <c r="E111" s="4" t="s">
        <v>804</v>
      </c>
      <c r="F111" s="4" t="s">
        <v>799</v>
      </c>
      <c r="G111" s="4" t="s">
        <v>805</v>
      </c>
      <c r="H111" s="9" t="s">
        <v>806</v>
      </c>
      <c r="I111">
        <v>481083</v>
      </c>
    </row>
    <row r="112" spans="2:9" x14ac:dyDescent="0.35">
      <c r="B112" s="4" t="s">
        <v>807</v>
      </c>
      <c r="C112" s="4" t="s">
        <v>808</v>
      </c>
      <c r="D112" s="4" t="s">
        <v>221</v>
      </c>
      <c r="E112" s="4" t="s">
        <v>809</v>
      </c>
      <c r="F112" s="4" t="s">
        <v>249</v>
      </c>
      <c r="G112" s="4" t="s">
        <v>810</v>
      </c>
      <c r="H112" s="9" t="s">
        <v>811</v>
      </c>
      <c r="I112">
        <v>700450</v>
      </c>
    </row>
    <row r="113" spans="2:9" x14ac:dyDescent="0.35">
      <c r="B113" s="4" t="s">
        <v>812</v>
      </c>
      <c r="C113" s="4" t="s">
        <v>813</v>
      </c>
      <c r="D113" s="4" t="s">
        <v>206</v>
      </c>
      <c r="E113" s="4" t="s">
        <v>814</v>
      </c>
      <c r="F113" s="4" t="s">
        <v>442</v>
      </c>
      <c r="G113" s="4" t="s">
        <v>815</v>
      </c>
      <c r="H113" s="9" t="s">
        <v>816</v>
      </c>
      <c r="I113">
        <v>735179</v>
      </c>
    </row>
    <row r="114" spans="2:9" x14ac:dyDescent="0.35">
      <c r="B114" s="4" t="s">
        <v>817</v>
      </c>
      <c r="C114" s="4" t="s">
        <v>818</v>
      </c>
      <c r="D114" s="4" t="s">
        <v>206</v>
      </c>
      <c r="E114" s="4" t="s">
        <v>819</v>
      </c>
      <c r="F114" s="4" t="s">
        <v>309</v>
      </c>
      <c r="G114" s="4" t="s">
        <v>820</v>
      </c>
      <c r="H114" s="9" t="s">
        <v>821</v>
      </c>
      <c r="I114">
        <v>722026</v>
      </c>
    </row>
    <row r="115" spans="2:9" x14ac:dyDescent="0.35">
      <c r="B115" s="4" t="s">
        <v>822</v>
      </c>
      <c r="C115" s="4" t="s">
        <v>823</v>
      </c>
      <c r="D115" s="4" t="s">
        <v>206</v>
      </c>
      <c r="E115" s="4" t="s">
        <v>824</v>
      </c>
      <c r="F115" s="4" t="s">
        <v>825</v>
      </c>
      <c r="G115" s="4" t="s">
        <v>826</v>
      </c>
      <c r="H115" s="9" t="s">
        <v>827</v>
      </c>
      <c r="I115" t="s">
        <v>218</v>
      </c>
    </row>
    <row r="116" spans="2:9" x14ac:dyDescent="0.35">
      <c r="B116" s="18" t="s">
        <v>828</v>
      </c>
      <c r="C116" s="18" t="s">
        <v>829</v>
      </c>
      <c r="D116" s="18" t="s">
        <v>206</v>
      </c>
      <c r="E116" s="18" t="s">
        <v>830</v>
      </c>
      <c r="F116" s="18" t="s">
        <v>385</v>
      </c>
      <c r="G116" s="18" t="s">
        <v>831</v>
      </c>
      <c r="H116" s="21" t="s">
        <v>832</v>
      </c>
      <c r="I116">
        <v>454835</v>
      </c>
    </row>
    <row r="117" spans="2:9" x14ac:dyDescent="0.35">
      <c r="B117" s="4" t="s">
        <v>833</v>
      </c>
      <c r="C117" s="4" t="s">
        <v>834</v>
      </c>
      <c r="D117" s="4" t="s">
        <v>206</v>
      </c>
      <c r="E117" s="4" t="s">
        <v>835</v>
      </c>
      <c r="F117" s="4"/>
      <c r="G117" s="4" t="s">
        <v>836</v>
      </c>
      <c r="H117" s="9" t="s">
        <v>837</v>
      </c>
      <c r="I117" t="s">
        <v>218</v>
      </c>
    </row>
    <row r="118" spans="2:9" x14ac:dyDescent="0.35">
      <c r="B118" s="4" t="s">
        <v>838</v>
      </c>
      <c r="C118" s="4" t="s">
        <v>839</v>
      </c>
      <c r="D118" s="4" t="s">
        <v>206</v>
      </c>
      <c r="E118" s="4" t="s">
        <v>840</v>
      </c>
      <c r="F118" s="4" t="s">
        <v>841</v>
      </c>
      <c r="G118" s="4" t="s">
        <v>842</v>
      </c>
      <c r="H118" s="9" t="s">
        <v>843</v>
      </c>
      <c r="I118">
        <v>20164</v>
      </c>
    </row>
    <row r="119" spans="2:9" x14ac:dyDescent="0.35">
      <c r="B119" s="4" t="s">
        <v>844</v>
      </c>
      <c r="C119" s="4" t="s">
        <v>845</v>
      </c>
      <c r="D119" s="4" t="s">
        <v>206</v>
      </c>
      <c r="E119" s="4" t="s">
        <v>846</v>
      </c>
      <c r="F119" s="4" t="s">
        <v>847</v>
      </c>
      <c r="G119" s="4" t="s">
        <v>848</v>
      </c>
      <c r="H119" s="9" t="s">
        <v>849</v>
      </c>
      <c r="I119">
        <v>146156</v>
      </c>
    </row>
    <row r="120" spans="2:9" x14ac:dyDescent="0.35">
      <c r="B120" s="4" t="s">
        <v>850</v>
      </c>
      <c r="C120" s="4" t="s">
        <v>851</v>
      </c>
      <c r="D120" s="4" t="s">
        <v>206</v>
      </c>
      <c r="E120" s="4" t="s">
        <v>852</v>
      </c>
      <c r="F120" s="4" t="s">
        <v>249</v>
      </c>
      <c r="G120" s="4" t="s">
        <v>853</v>
      </c>
      <c r="H120" s="9" t="s">
        <v>854</v>
      </c>
      <c r="I120">
        <v>455237</v>
      </c>
    </row>
    <row r="121" spans="2:9" x14ac:dyDescent="0.35">
      <c r="B121" s="4" t="s">
        <v>855</v>
      </c>
      <c r="C121" s="4" t="s">
        <v>856</v>
      </c>
      <c r="D121" s="4" t="s">
        <v>206</v>
      </c>
      <c r="E121" s="4" t="s">
        <v>857</v>
      </c>
      <c r="F121" s="4" t="s">
        <v>249</v>
      </c>
      <c r="G121" s="4" t="s">
        <v>858</v>
      </c>
      <c r="H121" s="9" t="s">
        <v>859</v>
      </c>
      <c r="I121">
        <v>760351</v>
      </c>
    </row>
    <row r="122" spans="2:9" x14ac:dyDescent="0.35">
      <c r="B122" s="4" t="s">
        <v>860</v>
      </c>
      <c r="C122" s="4" t="s">
        <v>861</v>
      </c>
      <c r="D122" s="4" t="s">
        <v>254</v>
      </c>
      <c r="E122" s="4" t="s">
        <v>862</v>
      </c>
      <c r="F122" s="4" t="s">
        <v>215</v>
      </c>
      <c r="G122" s="4" t="s">
        <v>863</v>
      </c>
      <c r="H122" s="8" t="s">
        <v>864</v>
      </c>
      <c r="I122" t="s">
        <v>218</v>
      </c>
    </row>
    <row r="123" spans="2:9" x14ac:dyDescent="0.35">
      <c r="B123" s="4" t="s">
        <v>865</v>
      </c>
      <c r="C123" s="4" t="s">
        <v>866</v>
      </c>
      <c r="D123" s="4" t="s">
        <v>206</v>
      </c>
      <c r="E123" s="4" t="s">
        <v>867</v>
      </c>
      <c r="F123" s="4" t="s">
        <v>378</v>
      </c>
      <c r="G123" s="4" t="s">
        <v>868</v>
      </c>
      <c r="H123" s="9" t="s">
        <v>869</v>
      </c>
      <c r="I123">
        <v>545277</v>
      </c>
    </row>
    <row r="124" spans="2:9" x14ac:dyDescent="0.35">
      <c r="B124" s="4" t="s">
        <v>870</v>
      </c>
      <c r="C124" s="4" t="s">
        <v>871</v>
      </c>
      <c r="D124" s="4" t="s">
        <v>213</v>
      </c>
      <c r="E124" s="4" t="s">
        <v>872</v>
      </c>
      <c r="F124" s="4" t="s">
        <v>873</v>
      </c>
      <c r="G124" s="4" t="s">
        <v>874</v>
      </c>
      <c r="H124" s="9" t="s">
        <v>875</v>
      </c>
      <c r="I124">
        <v>776111</v>
      </c>
    </row>
    <row r="125" spans="2:9" x14ac:dyDescent="0.35">
      <c r="B125" s="4" t="s">
        <v>876</v>
      </c>
      <c r="C125" s="4" t="s">
        <v>877</v>
      </c>
      <c r="D125" s="4" t="s">
        <v>213</v>
      </c>
      <c r="E125" s="4" t="s">
        <v>878</v>
      </c>
      <c r="F125" s="4" t="s">
        <v>879</v>
      </c>
      <c r="G125" s="4" t="s">
        <v>880</v>
      </c>
      <c r="H125" s="9" t="s">
        <v>881</v>
      </c>
      <c r="I125">
        <v>479476</v>
      </c>
    </row>
    <row r="126" spans="2:9" x14ac:dyDescent="0.35">
      <c r="B126" s="4" t="s">
        <v>882</v>
      </c>
      <c r="C126" s="4" t="s">
        <v>883</v>
      </c>
      <c r="D126" s="4" t="s">
        <v>206</v>
      </c>
      <c r="E126" s="4" t="s">
        <v>884</v>
      </c>
      <c r="F126" s="4" t="s">
        <v>249</v>
      </c>
      <c r="G126" s="4" t="s">
        <v>885</v>
      </c>
      <c r="H126" s="24" t="s">
        <v>886</v>
      </c>
      <c r="I126">
        <v>626858</v>
      </c>
    </row>
    <row r="127" spans="2:9" x14ac:dyDescent="0.35">
      <c r="B127" s="4" t="s">
        <v>887</v>
      </c>
      <c r="C127" s="4" t="s">
        <v>887</v>
      </c>
      <c r="D127" s="4" t="s">
        <v>295</v>
      </c>
      <c r="E127" s="4" t="s">
        <v>888</v>
      </c>
      <c r="F127" s="4" t="s">
        <v>297</v>
      </c>
      <c r="G127" s="4" t="s">
        <v>889</v>
      </c>
      <c r="H127" s="9" t="s">
        <v>890</v>
      </c>
      <c r="I127">
        <v>380864</v>
      </c>
    </row>
    <row r="128" spans="2:9" ht="15.5" x14ac:dyDescent="0.35">
      <c r="B128" s="4" t="s">
        <v>891</v>
      </c>
      <c r="C128" s="4" t="s">
        <v>892</v>
      </c>
      <c r="D128" s="4" t="s">
        <v>206</v>
      </c>
      <c r="E128" s="4" t="s">
        <v>893</v>
      </c>
      <c r="F128" s="25" t="s">
        <v>230</v>
      </c>
      <c r="G128" s="4" t="s">
        <v>894</v>
      </c>
      <c r="H128" s="12" t="s">
        <v>895</v>
      </c>
      <c r="I128">
        <v>747049</v>
      </c>
    </row>
    <row r="129" spans="2:9" x14ac:dyDescent="0.35">
      <c r="B129" s="4" t="s">
        <v>896</v>
      </c>
      <c r="C129" s="4" t="s">
        <v>897</v>
      </c>
      <c r="D129" s="4" t="s">
        <v>206</v>
      </c>
      <c r="E129" s="4" t="s">
        <v>898</v>
      </c>
      <c r="F129" s="4" t="s">
        <v>223</v>
      </c>
      <c r="G129" s="4" t="s">
        <v>899</v>
      </c>
      <c r="H129" s="8" t="s">
        <v>900</v>
      </c>
      <c r="I129">
        <v>783002</v>
      </c>
    </row>
    <row r="130" spans="2:9" x14ac:dyDescent="0.35">
      <c r="B130" s="4" t="s">
        <v>901</v>
      </c>
      <c r="C130" s="4" t="s">
        <v>902</v>
      </c>
      <c r="D130" s="4" t="s">
        <v>221</v>
      </c>
      <c r="E130" s="4" t="s">
        <v>903</v>
      </c>
      <c r="F130" s="4" t="s">
        <v>309</v>
      </c>
      <c r="G130" s="4" t="s">
        <v>904</v>
      </c>
      <c r="H130" s="9" t="s">
        <v>905</v>
      </c>
      <c r="I130">
        <v>762758</v>
      </c>
    </row>
    <row r="131" spans="2:9" x14ac:dyDescent="0.35">
      <c r="B131" s="4" t="s">
        <v>906</v>
      </c>
      <c r="C131" s="4" t="s">
        <v>907</v>
      </c>
      <c r="D131" s="4" t="s">
        <v>221</v>
      </c>
      <c r="E131" s="4" t="s">
        <v>908</v>
      </c>
      <c r="F131" s="4" t="s">
        <v>558</v>
      </c>
      <c r="G131" s="4" t="s">
        <v>909</v>
      </c>
      <c r="H131" s="12" t="s">
        <v>910</v>
      </c>
      <c r="I131">
        <v>708913</v>
      </c>
    </row>
    <row r="132" spans="2:9" x14ac:dyDescent="0.35">
      <c r="B132" s="4" t="s">
        <v>911</v>
      </c>
      <c r="C132" s="4" t="s">
        <v>912</v>
      </c>
      <c r="D132" s="4" t="s">
        <v>913</v>
      </c>
      <c r="E132" s="4" t="s">
        <v>914</v>
      </c>
      <c r="F132" s="4" t="s">
        <v>249</v>
      </c>
      <c r="G132" s="4" t="s">
        <v>915</v>
      </c>
      <c r="H132" s="12" t="s">
        <v>916</v>
      </c>
      <c r="I132">
        <v>708994</v>
      </c>
    </row>
    <row r="133" spans="2:9" x14ac:dyDescent="0.35">
      <c r="B133" s="4" t="s">
        <v>917</v>
      </c>
      <c r="C133" s="4" t="s">
        <v>918</v>
      </c>
      <c r="D133" s="4" t="s">
        <v>919</v>
      </c>
      <c r="E133" s="4" t="s">
        <v>920</v>
      </c>
      <c r="F133" s="4" t="s">
        <v>558</v>
      </c>
      <c r="G133" s="4" t="s">
        <v>921</v>
      </c>
      <c r="H133" s="12" t="s">
        <v>922</v>
      </c>
      <c r="I133">
        <v>602937</v>
      </c>
    </row>
    <row r="134" spans="2:9" x14ac:dyDescent="0.35">
      <c r="B134" s="4" t="s">
        <v>923</v>
      </c>
      <c r="C134" s="4" t="s">
        <v>924</v>
      </c>
      <c r="D134" s="4" t="s">
        <v>206</v>
      </c>
      <c r="E134" s="4" t="s">
        <v>925</v>
      </c>
      <c r="F134" s="4" t="s">
        <v>256</v>
      </c>
      <c r="G134" s="4" t="s">
        <v>926</v>
      </c>
      <c r="H134" s="26" t="s">
        <v>927</v>
      </c>
      <c r="I134" t="s">
        <v>218</v>
      </c>
    </row>
    <row r="135" spans="2:9" x14ac:dyDescent="0.35">
      <c r="B135" s="4" t="s">
        <v>928</v>
      </c>
      <c r="C135" s="4" t="s">
        <v>928</v>
      </c>
      <c r="D135" s="4" t="s">
        <v>295</v>
      </c>
      <c r="E135" s="4" t="s">
        <v>929</v>
      </c>
      <c r="F135" s="4" t="s">
        <v>223</v>
      </c>
      <c r="G135" s="4" t="s">
        <v>930</v>
      </c>
      <c r="H135" s="12" t="s">
        <v>931</v>
      </c>
      <c r="I135">
        <v>476650</v>
      </c>
    </row>
    <row r="136" spans="2:9" x14ac:dyDescent="0.35">
      <c r="B136" s="4" t="s">
        <v>932</v>
      </c>
      <c r="C136" s="4" t="s">
        <v>932</v>
      </c>
      <c r="D136" s="4" t="s">
        <v>206</v>
      </c>
      <c r="E136" s="4" t="s">
        <v>933</v>
      </c>
      <c r="F136" s="4" t="s">
        <v>215</v>
      </c>
      <c r="G136" s="4" t="s">
        <v>934</v>
      </c>
      <c r="H136" s="12" t="s">
        <v>935</v>
      </c>
      <c r="I136">
        <v>773218</v>
      </c>
    </row>
    <row r="137" spans="2:9" x14ac:dyDescent="0.35">
      <c r="B137" s="4" t="s">
        <v>936</v>
      </c>
      <c r="C137" s="4" t="s">
        <v>937</v>
      </c>
      <c r="D137" s="4" t="s">
        <v>206</v>
      </c>
      <c r="E137" s="4" t="s">
        <v>938</v>
      </c>
      <c r="F137" s="4" t="s">
        <v>249</v>
      </c>
      <c r="G137" s="4" t="s">
        <v>939</v>
      </c>
      <c r="H137" s="12" t="s">
        <v>940</v>
      </c>
      <c r="I137">
        <v>759211</v>
      </c>
    </row>
    <row r="138" spans="2:9" x14ac:dyDescent="0.35">
      <c r="B138" s="4" t="s">
        <v>941</v>
      </c>
      <c r="C138" s="4" t="s">
        <v>941</v>
      </c>
      <c r="D138" s="4" t="s">
        <v>221</v>
      </c>
      <c r="E138" s="4" t="s">
        <v>942</v>
      </c>
      <c r="F138" s="4" t="s">
        <v>249</v>
      </c>
      <c r="G138" s="4" t="s">
        <v>943</v>
      </c>
      <c r="H138" s="12" t="s">
        <v>944</v>
      </c>
      <c r="I138">
        <v>706176</v>
      </c>
    </row>
    <row r="139" spans="2:9" x14ac:dyDescent="0.35">
      <c r="B139" s="4" t="s">
        <v>945</v>
      </c>
      <c r="C139" s="4" t="s">
        <v>945</v>
      </c>
      <c r="D139" s="4" t="s">
        <v>597</v>
      </c>
      <c r="E139" s="4" t="s">
        <v>946</v>
      </c>
      <c r="F139" s="4" t="s">
        <v>249</v>
      </c>
      <c r="G139" s="4" t="s">
        <v>947</v>
      </c>
      <c r="H139" s="9" t="s">
        <v>948</v>
      </c>
      <c r="I139">
        <v>702742</v>
      </c>
    </row>
    <row r="140" spans="2:9" x14ac:dyDescent="0.35">
      <c r="B140" s="18" t="s">
        <v>949</v>
      </c>
      <c r="C140" s="18" t="s">
        <v>950</v>
      </c>
      <c r="D140" s="18" t="s">
        <v>951</v>
      </c>
      <c r="E140" s="18" t="s">
        <v>952</v>
      </c>
      <c r="F140" s="18" t="s">
        <v>249</v>
      </c>
      <c r="G140" s="18" t="s">
        <v>953</v>
      </c>
      <c r="H140" s="27" t="s">
        <v>954</v>
      </c>
      <c r="I140">
        <v>772561</v>
      </c>
    </row>
    <row r="141" spans="2:9" x14ac:dyDescent="0.35">
      <c r="B141" s="4" t="s">
        <v>955</v>
      </c>
      <c r="C141" s="4" t="s">
        <v>956</v>
      </c>
      <c r="D141" s="4" t="s">
        <v>206</v>
      </c>
      <c r="E141" s="4" t="s">
        <v>957</v>
      </c>
      <c r="F141" s="4" t="s">
        <v>256</v>
      </c>
      <c r="G141" s="4" t="s">
        <v>958</v>
      </c>
      <c r="H141" s="9" t="s">
        <v>959</v>
      </c>
      <c r="I141" t="s">
        <v>218</v>
      </c>
    </row>
    <row r="142" spans="2:9" x14ac:dyDescent="0.35">
      <c r="B142" s="4" t="s">
        <v>960</v>
      </c>
      <c r="C142" s="4" t="s">
        <v>961</v>
      </c>
      <c r="D142" s="4" t="s">
        <v>962</v>
      </c>
      <c r="E142" s="4" t="s">
        <v>963</v>
      </c>
      <c r="F142" s="4" t="s">
        <v>215</v>
      </c>
      <c r="G142" s="4" t="s">
        <v>964</v>
      </c>
      <c r="H142" s="9" t="s">
        <v>965</v>
      </c>
      <c r="I142">
        <v>684315</v>
      </c>
    </row>
    <row r="143" spans="2:9" x14ac:dyDescent="0.35">
      <c r="B143" s="4" t="s">
        <v>966</v>
      </c>
      <c r="C143" s="4" t="s">
        <v>966</v>
      </c>
      <c r="D143" s="4" t="s">
        <v>597</v>
      </c>
      <c r="E143" s="4" t="s">
        <v>967</v>
      </c>
      <c r="F143" s="4" t="s">
        <v>249</v>
      </c>
      <c r="G143" s="4" t="s">
        <v>968</v>
      </c>
      <c r="H143" s="12" t="s">
        <v>969</v>
      </c>
      <c r="I143">
        <v>737196</v>
      </c>
    </row>
    <row r="144" spans="2:9" x14ac:dyDescent="0.35">
      <c r="B144" s="4" t="s">
        <v>970</v>
      </c>
      <c r="C144" s="4" t="s">
        <v>971</v>
      </c>
      <c r="D144" s="4" t="s">
        <v>206</v>
      </c>
      <c r="E144" s="4" t="s">
        <v>972</v>
      </c>
      <c r="F144" s="4" t="s">
        <v>249</v>
      </c>
      <c r="G144" s="4" t="s">
        <v>973</v>
      </c>
      <c r="H144" s="12" t="s">
        <v>974</v>
      </c>
      <c r="I144">
        <v>641080</v>
      </c>
    </row>
    <row r="145" spans="2:9" x14ac:dyDescent="0.35">
      <c r="B145" s="4" t="s">
        <v>975</v>
      </c>
      <c r="C145" s="4" t="s">
        <v>976</v>
      </c>
      <c r="D145" s="4" t="s">
        <v>206</v>
      </c>
      <c r="E145" s="4" t="s">
        <v>977</v>
      </c>
      <c r="F145" s="4" t="s">
        <v>422</v>
      </c>
      <c r="G145" s="4" t="s">
        <v>978</v>
      </c>
      <c r="H145" s="9" t="s">
        <v>979</v>
      </c>
      <c r="I145">
        <v>605052</v>
      </c>
    </row>
    <row r="146" spans="2:9" x14ac:dyDescent="0.35">
      <c r="B146" s="4" t="s">
        <v>980</v>
      </c>
      <c r="C146" s="4" t="s">
        <v>980</v>
      </c>
      <c r="D146" s="4" t="s">
        <v>206</v>
      </c>
      <c r="E146" s="4" t="s">
        <v>981</v>
      </c>
      <c r="F146" s="4" t="s">
        <v>982</v>
      </c>
      <c r="G146" s="4" t="s">
        <v>983</v>
      </c>
      <c r="H146" s="9" t="s">
        <v>984</v>
      </c>
      <c r="I146">
        <v>703371</v>
      </c>
    </row>
    <row r="147" spans="2:9" x14ac:dyDescent="0.35">
      <c r="B147" s="4" t="s">
        <v>985</v>
      </c>
      <c r="C147" s="4" t="s">
        <v>985</v>
      </c>
      <c r="D147" s="4" t="s">
        <v>206</v>
      </c>
      <c r="E147" s="4" t="s">
        <v>986</v>
      </c>
      <c r="F147" s="4" t="s">
        <v>987</v>
      </c>
      <c r="G147" s="4" t="s">
        <v>988</v>
      </c>
      <c r="H147" s="9" t="s">
        <v>989</v>
      </c>
      <c r="I147">
        <v>316712</v>
      </c>
    </row>
    <row r="148" spans="2:9" x14ac:dyDescent="0.35">
      <c r="B148" t="s">
        <v>990</v>
      </c>
      <c r="C148" s="4" t="s">
        <v>991</v>
      </c>
      <c r="D148" s="4" t="s">
        <v>206</v>
      </c>
      <c r="E148" s="4" t="s">
        <v>992</v>
      </c>
      <c r="F148" s="4" t="s">
        <v>230</v>
      </c>
      <c r="G148" s="4" t="s">
        <v>993</v>
      </c>
      <c r="H148" s="9" t="s">
        <v>994</v>
      </c>
      <c r="I148">
        <v>783374</v>
      </c>
    </row>
    <row r="149" spans="2:9" x14ac:dyDescent="0.35">
      <c r="B149" s="4" t="s">
        <v>995</v>
      </c>
      <c r="C149" s="4" t="s">
        <v>996</v>
      </c>
      <c r="D149" s="4" t="s">
        <v>997</v>
      </c>
      <c r="E149" s="4" t="s">
        <v>998</v>
      </c>
      <c r="F149" s="4"/>
      <c r="G149" s="4" t="s">
        <v>999</v>
      </c>
      <c r="H149" s="9" t="s">
        <v>1000</v>
      </c>
      <c r="I149">
        <v>601093</v>
      </c>
    </row>
    <row r="150" spans="2:9" x14ac:dyDescent="0.35">
      <c r="B150" s="4" t="s">
        <v>1001</v>
      </c>
      <c r="C150" s="4" t="s">
        <v>1002</v>
      </c>
      <c r="D150" s="4" t="s">
        <v>206</v>
      </c>
      <c r="E150" s="4" t="s">
        <v>1003</v>
      </c>
      <c r="F150" s="4"/>
      <c r="G150" s="4" t="s">
        <v>1004</v>
      </c>
      <c r="H150" s="9" t="s">
        <v>1005</v>
      </c>
      <c r="I150" t="s">
        <v>218</v>
      </c>
    </row>
    <row r="151" spans="2:9" x14ac:dyDescent="0.35">
      <c r="B151" s="4" t="s">
        <v>1006</v>
      </c>
      <c r="C151" s="4" t="s">
        <v>1007</v>
      </c>
      <c r="D151" s="4" t="s">
        <v>206</v>
      </c>
      <c r="E151" s="4" t="s">
        <v>1008</v>
      </c>
      <c r="F151" s="4" t="s">
        <v>1009</v>
      </c>
      <c r="G151" s="4" t="s">
        <v>1010</v>
      </c>
      <c r="H151" s="9" t="s">
        <v>1011</v>
      </c>
      <c r="I151">
        <v>108199</v>
      </c>
    </row>
    <row r="152" spans="2:9" x14ac:dyDescent="0.35">
      <c r="B152" s="4" t="s">
        <v>1012</v>
      </c>
      <c r="C152" s="4" t="s">
        <v>1013</v>
      </c>
      <c r="D152" s="4" t="s">
        <v>1014</v>
      </c>
      <c r="E152" s="4" t="s">
        <v>1015</v>
      </c>
      <c r="F152" s="4" t="s">
        <v>1016</v>
      </c>
      <c r="G152" s="4" t="s">
        <v>1017</v>
      </c>
      <c r="H152" s="22" t="s">
        <v>1018</v>
      </c>
      <c r="I152">
        <v>618504</v>
      </c>
    </row>
    <row r="153" spans="2:9" x14ac:dyDescent="0.35">
      <c r="B153" s="4" t="s">
        <v>1019</v>
      </c>
      <c r="C153" s="4" t="s">
        <v>1019</v>
      </c>
      <c r="D153" s="4" t="s">
        <v>295</v>
      </c>
      <c r="E153" s="4" t="s">
        <v>1020</v>
      </c>
      <c r="F153" s="4" t="s">
        <v>297</v>
      </c>
      <c r="G153" s="4" t="s">
        <v>1021</v>
      </c>
      <c r="H153" s="28" t="s">
        <v>1022</v>
      </c>
      <c r="I153">
        <v>730304</v>
      </c>
    </row>
    <row r="154" spans="2:9" x14ac:dyDescent="0.35">
      <c r="B154" s="4" t="s">
        <v>1023</v>
      </c>
      <c r="C154" s="4" t="s">
        <v>1024</v>
      </c>
      <c r="D154" s="4" t="s">
        <v>1025</v>
      </c>
      <c r="E154" s="4" t="s">
        <v>1026</v>
      </c>
      <c r="F154" s="4" t="s">
        <v>558</v>
      </c>
      <c r="G154" s="4" t="s">
        <v>1027</v>
      </c>
      <c r="H154" s="22" t="s">
        <v>1028</v>
      </c>
      <c r="I154">
        <v>34865</v>
      </c>
    </row>
    <row r="155" spans="2:9" x14ac:dyDescent="0.35">
      <c r="B155" s="4" t="s">
        <v>1029</v>
      </c>
      <c r="C155" s="4" t="s">
        <v>1030</v>
      </c>
      <c r="D155" s="4" t="s">
        <v>206</v>
      </c>
      <c r="E155" s="4" t="s">
        <v>1031</v>
      </c>
      <c r="F155" s="4" t="s">
        <v>498</v>
      </c>
      <c r="G155" s="4" t="s">
        <v>1032</v>
      </c>
      <c r="H155" s="22" t="s">
        <v>1033</v>
      </c>
      <c r="I155">
        <v>522329</v>
      </c>
    </row>
    <row r="156" spans="2:9" x14ac:dyDescent="0.35">
      <c r="B156" s="4" t="s">
        <v>1034</v>
      </c>
      <c r="C156" s="4" t="s">
        <v>1035</v>
      </c>
      <c r="D156" s="4"/>
      <c r="E156" s="4" t="s">
        <v>1036</v>
      </c>
      <c r="F156" s="4" t="s">
        <v>558</v>
      </c>
      <c r="G156" s="4" t="s">
        <v>1037</v>
      </c>
      <c r="H156" s="29" t="s">
        <v>1038</v>
      </c>
      <c r="I156">
        <v>509049</v>
      </c>
    </row>
    <row r="157" spans="2:9" x14ac:dyDescent="0.35">
      <c r="B157" s="4" t="s">
        <v>1039</v>
      </c>
      <c r="C157" s="4" t="s">
        <v>1040</v>
      </c>
      <c r="D157" s="4" t="s">
        <v>206</v>
      </c>
      <c r="E157" s="4" t="s">
        <v>1041</v>
      </c>
      <c r="F157" s="4" t="s">
        <v>385</v>
      </c>
      <c r="G157" s="4" t="s">
        <v>1042</v>
      </c>
      <c r="H157" s="22" t="s">
        <v>1043</v>
      </c>
      <c r="I157">
        <v>730606</v>
      </c>
    </row>
    <row r="158" spans="2:9" x14ac:dyDescent="0.35">
      <c r="B158" s="4" t="s">
        <v>1044</v>
      </c>
      <c r="C158" s="4" t="s">
        <v>1045</v>
      </c>
      <c r="D158" s="4" t="s">
        <v>997</v>
      </c>
      <c r="E158" s="4" t="s">
        <v>1046</v>
      </c>
      <c r="F158" s="4" t="s">
        <v>230</v>
      </c>
      <c r="G158" s="4" t="s">
        <v>1047</v>
      </c>
      <c r="H158" s="22" t="s">
        <v>1048</v>
      </c>
      <c r="I158">
        <v>110784</v>
      </c>
    </row>
    <row r="159" spans="2:9" x14ac:dyDescent="0.35">
      <c r="B159" s="4" t="s">
        <v>1049</v>
      </c>
      <c r="C159" s="4" t="s">
        <v>1050</v>
      </c>
      <c r="D159" s="4" t="s">
        <v>206</v>
      </c>
      <c r="E159" s="4" t="s">
        <v>1051</v>
      </c>
      <c r="F159" s="4" t="s">
        <v>223</v>
      </c>
      <c r="G159" s="4" t="s">
        <v>1052</v>
      </c>
      <c r="H159" s="22" t="s">
        <v>1053</v>
      </c>
      <c r="I159">
        <v>751208</v>
      </c>
    </row>
    <row r="160" spans="2:9" x14ac:dyDescent="0.35">
      <c r="B160" s="4" t="s">
        <v>1054</v>
      </c>
      <c r="C160" s="4" t="s">
        <v>1055</v>
      </c>
      <c r="D160" s="4" t="s">
        <v>221</v>
      </c>
      <c r="E160" s="4" t="s">
        <v>1056</v>
      </c>
      <c r="F160" s="4" t="s">
        <v>256</v>
      </c>
      <c r="G160" s="4" t="s">
        <v>257</v>
      </c>
      <c r="H160" s="28" t="s">
        <v>1057</v>
      </c>
      <c r="I160">
        <v>530904</v>
      </c>
    </row>
    <row r="161" spans="2:9" x14ac:dyDescent="0.35">
      <c r="B161" s="4" t="s">
        <v>1058</v>
      </c>
      <c r="C161" s="4" t="s">
        <v>1059</v>
      </c>
      <c r="D161" s="4" t="s">
        <v>290</v>
      </c>
      <c r="E161" s="4" t="s">
        <v>1060</v>
      </c>
      <c r="F161" s="4" t="s">
        <v>297</v>
      </c>
      <c r="G161" s="4" t="s">
        <v>1061</v>
      </c>
      <c r="H161" s="22" t="s">
        <v>1062</v>
      </c>
      <c r="I161">
        <v>760057</v>
      </c>
    </row>
    <row r="162" spans="2:9" x14ac:dyDescent="0.35">
      <c r="B162" s="4" t="s">
        <v>1063</v>
      </c>
      <c r="C162" s="4" t="s">
        <v>1064</v>
      </c>
      <c r="D162" s="4" t="s">
        <v>1065</v>
      </c>
      <c r="E162" s="4" t="s">
        <v>1066</v>
      </c>
      <c r="F162" s="4" t="s">
        <v>256</v>
      </c>
      <c r="G162" s="4" t="s">
        <v>1067</v>
      </c>
      <c r="H162" s="22" t="s">
        <v>1068</v>
      </c>
      <c r="I162">
        <v>506218</v>
      </c>
    </row>
    <row r="163" spans="2:9" x14ac:dyDescent="0.35">
      <c r="B163" s="4" t="s">
        <v>1069</v>
      </c>
      <c r="C163" s="4" t="s">
        <v>1070</v>
      </c>
      <c r="D163" s="4" t="s">
        <v>206</v>
      </c>
      <c r="E163" s="4" t="s">
        <v>1071</v>
      </c>
      <c r="F163" s="4" t="s">
        <v>1072</v>
      </c>
      <c r="G163" s="4" t="s">
        <v>1073</v>
      </c>
      <c r="H163" s="22" t="s">
        <v>1074</v>
      </c>
      <c r="I163" t="s">
        <v>218</v>
      </c>
    </row>
    <row r="164" spans="2:9" x14ac:dyDescent="0.35">
      <c r="B164" s="18" t="s">
        <v>1075</v>
      </c>
      <c r="C164" s="18" t="s">
        <v>1076</v>
      </c>
      <c r="D164" s="18" t="s">
        <v>1077</v>
      </c>
      <c r="E164" s="18" t="s">
        <v>1078</v>
      </c>
      <c r="F164" s="18" t="s">
        <v>249</v>
      </c>
      <c r="G164" s="18" t="s">
        <v>1079</v>
      </c>
      <c r="H164" s="30" t="s">
        <v>1080</v>
      </c>
      <c r="I164">
        <v>144025</v>
      </c>
    </row>
    <row r="165" spans="2:9" x14ac:dyDescent="0.35">
      <c r="B165" s="4" t="s">
        <v>1081</v>
      </c>
      <c r="C165" s="4" t="s">
        <v>1081</v>
      </c>
      <c r="D165" s="4" t="s">
        <v>206</v>
      </c>
      <c r="E165" s="4" t="s">
        <v>1082</v>
      </c>
      <c r="F165" s="4" t="s">
        <v>1083</v>
      </c>
      <c r="G165" s="4" t="s">
        <v>1084</v>
      </c>
      <c r="H165" s="22" t="s">
        <v>1085</v>
      </c>
      <c r="I165">
        <v>775570</v>
      </c>
    </row>
    <row r="166" spans="2:9" x14ac:dyDescent="0.35">
      <c r="B166" s="4" t="s">
        <v>1086</v>
      </c>
      <c r="C166" s="4" t="s">
        <v>1086</v>
      </c>
      <c r="D166" s="4"/>
      <c r="E166" s="4" t="s">
        <v>1087</v>
      </c>
      <c r="F166" s="4" t="s">
        <v>230</v>
      </c>
      <c r="G166" s="4" t="s">
        <v>1088</v>
      </c>
      <c r="H166" s="22" t="s">
        <v>1089</v>
      </c>
      <c r="I166">
        <v>624109</v>
      </c>
    </row>
    <row r="167" spans="2:9" x14ac:dyDescent="0.35">
      <c r="B167" s="31" t="s">
        <v>1090</v>
      </c>
      <c r="C167" s="32" t="s">
        <v>1091</v>
      </c>
      <c r="D167" s="4" t="s">
        <v>206</v>
      </c>
      <c r="E167" s="4" t="s">
        <v>1092</v>
      </c>
      <c r="F167" s="4" t="s">
        <v>215</v>
      </c>
      <c r="G167" s="4" t="s">
        <v>1093</v>
      </c>
      <c r="H167" s="12" t="s">
        <v>1094</v>
      </c>
      <c r="I167">
        <v>751332</v>
      </c>
    </row>
    <row r="168" spans="2:9" x14ac:dyDescent="0.35">
      <c r="B168" s="31" t="s">
        <v>1095</v>
      </c>
      <c r="C168" s="32" t="s">
        <v>1096</v>
      </c>
      <c r="D168" s="4" t="s">
        <v>213</v>
      </c>
      <c r="E168" s="4" t="s">
        <v>1097</v>
      </c>
      <c r="F168" s="4" t="s">
        <v>256</v>
      </c>
      <c r="G168" s="4" t="s">
        <v>1098</v>
      </c>
      <c r="H168" s="9" t="s">
        <v>1099</v>
      </c>
      <c r="I168">
        <v>751696</v>
      </c>
    </row>
    <row r="169" spans="2:9" x14ac:dyDescent="0.35">
      <c r="B169" s="31" t="s">
        <v>1100</v>
      </c>
      <c r="C169" s="32" t="s">
        <v>1101</v>
      </c>
      <c r="D169" s="4" t="s">
        <v>213</v>
      </c>
      <c r="E169" s="4" t="s">
        <v>1102</v>
      </c>
      <c r="F169" s="4" t="s">
        <v>249</v>
      </c>
      <c r="G169" s="4" t="s">
        <v>1103</v>
      </c>
      <c r="H169" s="9" t="s">
        <v>1104</v>
      </c>
      <c r="I169">
        <v>634118</v>
      </c>
    </row>
    <row r="170" spans="2:9" x14ac:dyDescent="0.35">
      <c r="B170" s="31" t="s">
        <v>1105</v>
      </c>
      <c r="C170" s="32" t="s">
        <v>1106</v>
      </c>
      <c r="D170" s="4" t="s">
        <v>1107</v>
      </c>
      <c r="E170" s="4" t="s">
        <v>1108</v>
      </c>
      <c r="F170" s="4" t="s">
        <v>1109</v>
      </c>
      <c r="G170" s="4" t="s">
        <v>1110</v>
      </c>
      <c r="H170" s="24" t="s">
        <v>1111</v>
      </c>
      <c r="I170">
        <v>634417</v>
      </c>
    </row>
    <row r="171" spans="2:9" x14ac:dyDescent="0.35">
      <c r="B171" s="31" t="s">
        <v>1112</v>
      </c>
      <c r="C171" s="32" t="s">
        <v>1113</v>
      </c>
      <c r="D171" s="4" t="s">
        <v>221</v>
      </c>
      <c r="E171" s="4" t="s">
        <v>1114</v>
      </c>
      <c r="F171" s="4" t="s">
        <v>982</v>
      </c>
      <c r="G171" s="4" t="s">
        <v>1115</v>
      </c>
      <c r="H171" s="12" t="s">
        <v>1116</v>
      </c>
      <c r="I171">
        <v>118558</v>
      </c>
    </row>
    <row r="172" spans="2:9" x14ac:dyDescent="0.35">
      <c r="B172" s="31" t="s">
        <v>1117</v>
      </c>
      <c r="C172" s="32" t="s">
        <v>1118</v>
      </c>
      <c r="D172" s="4" t="s">
        <v>1119</v>
      </c>
      <c r="E172" s="4" t="s">
        <v>1120</v>
      </c>
      <c r="F172" s="4" t="s">
        <v>1121</v>
      </c>
      <c r="G172" s="4" t="s">
        <v>1122</v>
      </c>
      <c r="H172" s="12" t="s">
        <v>1123</v>
      </c>
      <c r="I172">
        <v>731483</v>
      </c>
    </row>
    <row r="173" spans="2:9" x14ac:dyDescent="0.35">
      <c r="B173" s="31" t="s">
        <v>1124</v>
      </c>
      <c r="C173" s="32" t="s">
        <v>1125</v>
      </c>
      <c r="D173" s="4" t="s">
        <v>206</v>
      </c>
      <c r="E173" s="4" t="s">
        <v>1126</v>
      </c>
      <c r="F173" s="4" t="s">
        <v>223</v>
      </c>
      <c r="G173" s="4" t="s">
        <v>1127</v>
      </c>
      <c r="H173" s="9" t="s">
        <v>1128</v>
      </c>
      <c r="I173">
        <v>437408</v>
      </c>
    </row>
    <row r="174" spans="2:9" x14ac:dyDescent="0.35">
      <c r="B174" s="31" t="s">
        <v>1129</v>
      </c>
      <c r="C174" s="32" t="s">
        <v>1130</v>
      </c>
      <c r="D174" s="4" t="s">
        <v>221</v>
      </c>
      <c r="E174" s="4" t="s">
        <v>1131</v>
      </c>
      <c r="F174" s="4"/>
      <c r="G174" s="4" t="s">
        <v>1132</v>
      </c>
      <c r="H174" s="9" t="s">
        <v>1133</v>
      </c>
      <c r="I174" t="s">
        <v>218</v>
      </c>
    </row>
    <row r="175" spans="2:9" x14ac:dyDescent="0.35">
      <c r="B175" s="31" t="s">
        <v>1134</v>
      </c>
      <c r="C175" s="32" t="s">
        <v>1135</v>
      </c>
      <c r="D175" s="4" t="s">
        <v>307</v>
      </c>
      <c r="E175" s="4" t="s">
        <v>1136</v>
      </c>
      <c r="F175" s="4" t="s">
        <v>215</v>
      </c>
      <c r="G175" s="4" t="s">
        <v>1137</v>
      </c>
      <c r="H175" s="9" t="s">
        <v>1138</v>
      </c>
      <c r="I175">
        <v>528110</v>
      </c>
    </row>
    <row r="176" spans="2:9" x14ac:dyDescent="0.35">
      <c r="B176" s="31" t="s">
        <v>1139</v>
      </c>
      <c r="C176" s="32" t="s">
        <v>1140</v>
      </c>
      <c r="D176" s="4" t="s">
        <v>383</v>
      </c>
      <c r="E176" s="4" t="s">
        <v>1141</v>
      </c>
      <c r="F176" s="4" t="s">
        <v>249</v>
      </c>
      <c r="G176" s="4" t="s">
        <v>1142</v>
      </c>
      <c r="H176" s="9" t="s">
        <v>1143</v>
      </c>
      <c r="I176">
        <v>474303</v>
      </c>
    </row>
    <row r="177" spans="2:9" x14ac:dyDescent="0.35">
      <c r="B177" s="31" t="s">
        <v>1144</v>
      </c>
      <c r="C177" s="32" t="s">
        <v>1144</v>
      </c>
      <c r="D177" s="4" t="s">
        <v>1145</v>
      </c>
      <c r="E177" s="4" t="s">
        <v>1146</v>
      </c>
      <c r="F177" s="4" t="s">
        <v>1009</v>
      </c>
      <c r="G177" s="4" t="s">
        <v>298</v>
      </c>
      <c r="H177" s="12" t="s">
        <v>1147</v>
      </c>
      <c r="I177" t="s">
        <v>218</v>
      </c>
    </row>
    <row r="178" spans="2:9" x14ac:dyDescent="0.35">
      <c r="B178" s="31" t="s">
        <v>673</v>
      </c>
      <c r="C178" s="32" t="s">
        <v>673</v>
      </c>
      <c r="D178" s="4" t="s">
        <v>206</v>
      </c>
      <c r="E178" s="4" t="s">
        <v>1148</v>
      </c>
      <c r="F178" s="4" t="s">
        <v>297</v>
      </c>
      <c r="G178" s="4" t="s">
        <v>1149</v>
      </c>
      <c r="H178" s="9" t="s">
        <v>1150</v>
      </c>
      <c r="I178" t="s">
        <v>218</v>
      </c>
    </row>
    <row r="179" spans="2:9" x14ac:dyDescent="0.35">
      <c r="B179" s="31" t="s">
        <v>1151</v>
      </c>
      <c r="C179" s="32" t="s">
        <v>1151</v>
      </c>
      <c r="D179" s="4" t="s">
        <v>206</v>
      </c>
      <c r="E179" s="4" t="s">
        <v>1152</v>
      </c>
      <c r="F179" s="4" t="s">
        <v>249</v>
      </c>
      <c r="G179" s="4" t="s">
        <v>1153</v>
      </c>
      <c r="H179" s="12" t="s">
        <v>1154</v>
      </c>
      <c r="I179">
        <v>747915</v>
      </c>
    </row>
    <row r="180" spans="2:9" x14ac:dyDescent="0.35">
      <c r="B180" s="31" t="s">
        <v>1155</v>
      </c>
      <c r="C180" s="32" t="s">
        <v>1155</v>
      </c>
      <c r="D180" s="4" t="s">
        <v>1107</v>
      </c>
      <c r="E180" s="4" t="s">
        <v>1156</v>
      </c>
      <c r="F180" s="4" t="s">
        <v>249</v>
      </c>
      <c r="G180" s="4" t="s">
        <v>1157</v>
      </c>
      <c r="H180" s="12" t="s">
        <v>1158</v>
      </c>
      <c r="I180">
        <v>527883</v>
      </c>
    </row>
    <row r="181" spans="2:9" x14ac:dyDescent="0.35">
      <c r="B181" s="31" t="s">
        <v>1159</v>
      </c>
      <c r="C181" s="32" t="s">
        <v>1160</v>
      </c>
      <c r="D181" s="4" t="s">
        <v>206</v>
      </c>
      <c r="E181" s="4" t="s">
        <v>1161</v>
      </c>
      <c r="F181" s="4" t="s">
        <v>215</v>
      </c>
      <c r="G181" s="4" t="s">
        <v>1162</v>
      </c>
      <c r="H181" s="9" t="s">
        <v>1163</v>
      </c>
      <c r="I181" t="s">
        <v>218</v>
      </c>
    </row>
    <row r="182" spans="2:9" x14ac:dyDescent="0.35">
      <c r="B182" s="31" t="s">
        <v>1164</v>
      </c>
      <c r="C182" s="32" t="s">
        <v>1164</v>
      </c>
      <c r="D182" s="4" t="s">
        <v>206</v>
      </c>
      <c r="E182" s="4" t="s">
        <v>1165</v>
      </c>
      <c r="F182" s="4" t="s">
        <v>249</v>
      </c>
      <c r="G182" s="4" t="s">
        <v>1166</v>
      </c>
      <c r="H182" s="12" t="s">
        <v>1167</v>
      </c>
      <c r="I182">
        <v>748277</v>
      </c>
    </row>
    <row r="183" spans="2:9" x14ac:dyDescent="0.35">
      <c r="B183" s="31" t="s">
        <v>1168</v>
      </c>
      <c r="C183" s="32" t="s">
        <v>1169</v>
      </c>
      <c r="D183" s="4" t="s">
        <v>221</v>
      </c>
      <c r="E183" s="4" t="s">
        <v>1170</v>
      </c>
      <c r="F183" s="4" t="s">
        <v>1171</v>
      </c>
      <c r="G183" s="4" t="s">
        <v>1172</v>
      </c>
      <c r="H183" s="12" t="s">
        <v>1173</v>
      </c>
      <c r="I183">
        <v>745496</v>
      </c>
    </row>
    <row r="184" spans="2:9" x14ac:dyDescent="0.35">
      <c r="B184" s="31" t="s">
        <v>1174</v>
      </c>
      <c r="C184" s="32" t="s">
        <v>1175</v>
      </c>
      <c r="D184" s="4" t="s">
        <v>221</v>
      </c>
      <c r="E184" s="4" t="s">
        <v>1176</v>
      </c>
      <c r="F184" s="4" t="s">
        <v>249</v>
      </c>
      <c r="G184" s="4" t="s">
        <v>1177</v>
      </c>
      <c r="H184" s="20" t="s">
        <v>1178</v>
      </c>
      <c r="I184">
        <v>471606</v>
      </c>
    </row>
    <row r="185" spans="2:9" x14ac:dyDescent="0.35">
      <c r="B185" s="31" t="s">
        <v>1179</v>
      </c>
      <c r="C185" s="32" t="s">
        <v>1180</v>
      </c>
      <c r="D185" s="4" t="s">
        <v>1181</v>
      </c>
      <c r="E185" s="4" t="s">
        <v>1182</v>
      </c>
      <c r="F185" s="4" t="s">
        <v>230</v>
      </c>
      <c r="G185" s="4" t="s">
        <v>1183</v>
      </c>
      <c r="H185" s="9" t="s">
        <v>1184</v>
      </c>
      <c r="I185">
        <v>735193</v>
      </c>
    </row>
    <row r="186" spans="2:9" x14ac:dyDescent="0.35">
      <c r="B186" s="31" t="s">
        <v>1185</v>
      </c>
      <c r="C186" s="32" t="s">
        <v>1186</v>
      </c>
      <c r="D186" s="4" t="s">
        <v>206</v>
      </c>
      <c r="E186" s="4" t="s">
        <v>1187</v>
      </c>
      <c r="F186" s="4" t="s">
        <v>297</v>
      </c>
      <c r="G186" s="4" t="s">
        <v>1188</v>
      </c>
      <c r="H186" s="9" t="s">
        <v>1189</v>
      </c>
      <c r="I186">
        <v>635374</v>
      </c>
    </row>
    <row r="187" spans="2:9" x14ac:dyDescent="0.35">
      <c r="B187" s="31" t="s">
        <v>1190</v>
      </c>
      <c r="C187" s="32" t="s">
        <v>1191</v>
      </c>
      <c r="D187" s="4" t="s">
        <v>206</v>
      </c>
      <c r="E187" s="4" t="s">
        <v>1192</v>
      </c>
      <c r="F187" s="4" t="s">
        <v>215</v>
      </c>
      <c r="G187" s="4" t="s">
        <v>1193</v>
      </c>
      <c r="H187" s="9" t="s">
        <v>1194</v>
      </c>
      <c r="I187">
        <v>658131</v>
      </c>
    </row>
    <row r="188" spans="2:9" x14ac:dyDescent="0.35">
      <c r="B188" s="31" t="s">
        <v>1195</v>
      </c>
      <c r="C188" s="32" t="s">
        <v>1196</v>
      </c>
      <c r="D188" s="4" t="s">
        <v>307</v>
      </c>
      <c r="E188" s="4" t="s">
        <v>1197</v>
      </c>
      <c r="F188" s="4" t="s">
        <v>442</v>
      </c>
      <c r="G188" s="4" t="s">
        <v>1198</v>
      </c>
      <c r="H188" s="9" t="s">
        <v>1199</v>
      </c>
      <c r="I188">
        <v>498527</v>
      </c>
    </row>
    <row r="189" spans="2:9" x14ac:dyDescent="0.35">
      <c r="B189" s="31" t="s">
        <v>1200</v>
      </c>
      <c r="C189" s="32" t="s">
        <v>1201</v>
      </c>
      <c r="D189" s="4" t="s">
        <v>221</v>
      </c>
      <c r="E189" s="4" t="s">
        <v>1202</v>
      </c>
      <c r="F189" s="4" t="s">
        <v>223</v>
      </c>
      <c r="G189" s="4" t="s">
        <v>1203</v>
      </c>
      <c r="H189" s="9" t="s">
        <v>1204</v>
      </c>
      <c r="I189">
        <v>614075</v>
      </c>
    </row>
    <row r="190" spans="2:9" x14ac:dyDescent="0.35">
      <c r="B190" s="31" t="s">
        <v>1205</v>
      </c>
      <c r="C190" s="32" t="s">
        <v>1206</v>
      </c>
      <c r="D190" s="4" t="s">
        <v>1207</v>
      </c>
      <c r="E190" s="4" t="s">
        <v>1208</v>
      </c>
      <c r="F190" s="4" t="s">
        <v>236</v>
      </c>
      <c r="G190" s="4" t="s">
        <v>1209</v>
      </c>
      <c r="H190" s="9" t="s">
        <v>1210</v>
      </c>
      <c r="I190">
        <v>19955</v>
      </c>
    </row>
    <row r="191" spans="2:9" x14ac:dyDescent="0.35">
      <c r="B191" s="31" t="s">
        <v>1211</v>
      </c>
      <c r="C191" s="32" t="s">
        <v>1212</v>
      </c>
      <c r="D191" s="4" t="s">
        <v>221</v>
      </c>
      <c r="E191" s="4" t="s">
        <v>1213</v>
      </c>
      <c r="F191" s="4" t="s">
        <v>378</v>
      </c>
      <c r="G191" s="4" t="s">
        <v>1214</v>
      </c>
      <c r="H191" s="9" t="s">
        <v>1215</v>
      </c>
      <c r="I191">
        <v>634460</v>
      </c>
    </row>
    <row r="192" spans="2:9" x14ac:dyDescent="0.35">
      <c r="B192" s="31" t="s">
        <v>1216</v>
      </c>
      <c r="C192" s="32" t="s">
        <v>1217</v>
      </c>
      <c r="D192" s="4" t="s">
        <v>206</v>
      </c>
      <c r="E192" s="4" t="s">
        <v>1218</v>
      </c>
      <c r="F192" s="4" t="s">
        <v>1219</v>
      </c>
      <c r="G192" s="4" t="s">
        <v>1220</v>
      </c>
      <c r="H192" s="9" t="s">
        <v>1221</v>
      </c>
      <c r="I192">
        <v>534584</v>
      </c>
    </row>
    <row r="193" spans="2:9" x14ac:dyDescent="0.35">
      <c r="B193" s="31" t="s">
        <v>1222</v>
      </c>
      <c r="C193" s="32" t="s">
        <v>1222</v>
      </c>
      <c r="D193" s="4" t="s">
        <v>206</v>
      </c>
      <c r="E193" s="4" t="s">
        <v>1223</v>
      </c>
      <c r="F193" s="4" t="s">
        <v>1224</v>
      </c>
      <c r="G193" s="4" t="s">
        <v>1225</v>
      </c>
      <c r="H193" s="9" t="s">
        <v>1226</v>
      </c>
      <c r="I193">
        <v>480970</v>
      </c>
    </row>
    <row r="194" spans="2:9" x14ac:dyDescent="0.35">
      <c r="B194" s="31" t="s">
        <v>1227</v>
      </c>
      <c r="C194" s="32" t="s">
        <v>1228</v>
      </c>
      <c r="D194" s="4" t="s">
        <v>1229</v>
      </c>
      <c r="E194" s="4" t="s">
        <v>1230</v>
      </c>
      <c r="F194" s="4" t="s">
        <v>256</v>
      </c>
      <c r="G194" s="4" t="s">
        <v>1231</v>
      </c>
      <c r="H194" s="9" t="s">
        <v>1232</v>
      </c>
      <c r="I194">
        <v>768260</v>
      </c>
    </row>
    <row r="195" spans="2:9" x14ac:dyDescent="0.35">
      <c r="B195" s="31" t="s">
        <v>1233</v>
      </c>
      <c r="C195" s="32" t="s">
        <v>1234</v>
      </c>
      <c r="D195" s="4" t="s">
        <v>221</v>
      </c>
      <c r="E195" s="4" t="s">
        <v>1235</v>
      </c>
      <c r="F195" s="4" t="s">
        <v>309</v>
      </c>
      <c r="G195" s="4" t="s">
        <v>1236</v>
      </c>
      <c r="H195" s="12" t="s">
        <v>1237</v>
      </c>
      <c r="I195">
        <v>773009</v>
      </c>
    </row>
    <row r="196" spans="2:9" x14ac:dyDescent="0.35">
      <c r="B196" s="31" t="s">
        <v>1238</v>
      </c>
      <c r="C196" s="32" t="s">
        <v>1238</v>
      </c>
      <c r="D196" s="4" t="s">
        <v>1239</v>
      </c>
      <c r="E196" s="4" t="s">
        <v>1240</v>
      </c>
      <c r="F196" s="4" t="s">
        <v>1241</v>
      </c>
      <c r="G196" s="4" t="s">
        <v>1242</v>
      </c>
      <c r="H196" s="9" t="s">
        <v>1243</v>
      </c>
      <c r="I196" t="s">
        <v>218</v>
      </c>
    </row>
    <row r="197" spans="2:9" x14ac:dyDescent="0.35">
      <c r="B197" s="31" t="s">
        <v>1244</v>
      </c>
      <c r="C197" s="32" t="s">
        <v>1245</v>
      </c>
      <c r="D197" s="4" t="s">
        <v>206</v>
      </c>
      <c r="E197" s="4" t="s">
        <v>1246</v>
      </c>
      <c r="F197" s="4" t="s">
        <v>542</v>
      </c>
      <c r="G197" s="4" t="s">
        <v>1247</v>
      </c>
      <c r="H197" s="9" t="s">
        <v>1248</v>
      </c>
      <c r="I197">
        <v>507730</v>
      </c>
    </row>
    <row r="198" spans="2:9" x14ac:dyDescent="0.35">
      <c r="B198" s="31" t="s">
        <v>1249</v>
      </c>
      <c r="C198" s="32" t="s">
        <v>1250</v>
      </c>
      <c r="D198" s="4" t="s">
        <v>320</v>
      </c>
      <c r="E198" s="4" t="s">
        <v>1251</v>
      </c>
      <c r="F198" s="4" t="s">
        <v>1072</v>
      </c>
      <c r="G198" s="4" t="s">
        <v>1252</v>
      </c>
      <c r="H198" s="23" t="s">
        <v>1253</v>
      </c>
      <c r="I198">
        <v>51276</v>
      </c>
    </row>
    <row r="199" spans="2:9" x14ac:dyDescent="0.35">
      <c r="B199" s="31" t="s">
        <v>1254</v>
      </c>
      <c r="C199" s="32" t="s">
        <v>1255</v>
      </c>
      <c r="D199" s="4" t="s">
        <v>221</v>
      </c>
      <c r="E199" s="4" t="s">
        <v>1256</v>
      </c>
      <c r="F199" s="4" t="s">
        <v>569</v>
      </c>
      <c r="G199" s="4" t="s">
        <v>1257</v>
      </c>
      <c r="H199" s="9" t="s">
        <v>1258</v>
      </c>
      <c r="I199">
        <v>175228</v>
      </c>
    </row>
    <row r="200" spans="2:9" x14ac:dyDescent="0.35">
      <c r="B200" s="31" t="s">
        <v>1259</v>
      </c>
      <c r="C200" s="32" t="s">
        <v>1260</v>
      </c>
      <c r="D200" s="4" t="s">
        <v>221</v>
      </c>
      <c r="E200" s="4" t="s">
        <v>1261</v>
      </c>
      <c r="F200" s="4" t="s">
        <v>799</v>
      </c>
      <c r="G200" s="4" t="s">
        <v>1262</v>
      </c>
      <c r="H200" s="9" t="s">
        <v>1263</v>
      </c>
      <c r="I200">
        <v>19146</v>
      </c>
    </row>
    <row r="201" spans="2:9" x14ac:dyDescent="0.35">
      <c r="B201" s="31" t="s">
        <v>1264</v>
      </c>
      <c r="C201" s="32" t="s">
        <v>1265</v>
      </c>
      <c r="D201" s="4" t="s">
        <v>1266</v>
      </c>
      <c r="E201" s="4" t="s">
        <v>1267</v>
      </c>
      <c r="F201" s="4" t="s">
        <v>249</v>
      </c>
      <c r="G201" s="4" t="s">
        <v>1268</v>
      </c>
      <c r="H201" s="9" t="s">
        <v>1269</v>
      </c>
      <c r="I201">
        <v>5289</v>
      </c>
    </row>
    <row r="202" spans="2:9" x14ac:dyDescent="0.35">
      <c r="B202" s="31" t="s">
        <v>1270</v>
      </c>
      <c r="C202" s="32" t="s">
        <v>1271</v>
      </c>
      <c r="D202" s="4" t="s">
        <v>206</v>
      </c>
      <c r="E202" s="4" t="s">
        <v>1272</v>
      </c>
      <c r="F202" s="4" t="s">
        <v>249</v>
      </c>
      <c r="G202" s="4" t="s">
        <v>1273</v>
      </c>
      <c r="H202" s="9" t="s">
        <v>1274</v>
      </c>
      <c r="I202">
        <v>630044</v>
      </c>
    </row>
    <row r="203" spans="2:9" x14ac:dyDescent="0.35">
      <c r="B203" s="31" t="s">
        <v>1275</v>
      </c>
      <c r="C203" s="32" t="s">
        <v>1276</v>
      </c>
      <c r="D203" s="4" t="s">
        <v>206</v>
      </c>
      <c r="E203" s="4" t="s">
        <v>1277</v>
      </c>
      <c r="F203" s="4" t="s">
        <v>558</v>
      </c>
      <c r="G203" s="4" t="s">
        <v>1278</v>
      </c>
      <c r="H203" s="12" t="s">
        <v>1279</v>
      </c>
      <c r="I203">
        <v>762883</v>
      </c>
    </row>
    <row r="204" spans="2:9" x14ac:dyDescent="0.35">
      <c r="B204" s="31" t="s">
        <v>1280</v>
      </c>
      <c r="C204" s="32" t="s">
        <v>1281</v>
      </c>
      <c r="D204" s="4" t="s">
        <v>213</v>
      </c>
      <c r="E204" s="4" t="s">
        <v>1282</v>
      </c>
      <c r="F204" s="4" t="s">
        <v>223</v>
      </c>
      <c r="G204" s="4" t="s">
        <v>1283</v>
      </c>
      <c r="H204" s="9" t="s">
        <v>1284</v>
      </c>
      <c r="I204">
        <v>528597</v>
      </c>
    </row>
    <row r="205" spans="2:9" x14ac:dyDescent="0.35">
      <c r="B205" s="31" t="s">
        <v>1285</v>
      </c>
      <c r="C205" s="32" t="s">
        <v>1286</v>
      </c>
      <c r="D205" s="4" t="s">
        <v>221</v>
      </c>
      <c r="E205" s="4" t="s">
        <v>1287</v>
      </c>
      <c r="F205" s="4" t="s">
        <v>987</v>
      </c>
      <c r="G205" s="4" t="s">
        <v>1288</v>
      </c>
      <c r="H205" s="9" t="s">
        <v>1289</v>
      </c>
      <c r="I205">
        <v>7894</v>
      </c>
    </row>
    <row r="206" spans="2:9" x14ac:dyDescent="0.35">
      <c r="B206" s="31" t="s">
        <v>1290</v>
      </c>
      <c r="C206" s="32" t="s">
        <v>1291</v>
      </c>
      <c r="D206" s="4" t="s">
        <v>206</v>
      </c>
      <c r="E206" s="4" t="s">
        <v>1292</v>
      </c>
      <c r="F206" s="4" t="s">
        <v>297</v>
      </c>
      <c r="G206" s="4" t="s">
        <v>1293</v>
      </c>
      <c r="H206" s="12" t="s">
        <v>1294</v>
      </c>
      <c r="I206">
        <v>545083</v>
      </c>
    </row>
    <row r="207" spans="2:9" x14ac:dyDescent="0.35">
      <c r="B207" s="31" t="s">
        <v>1295</v>
      </c>
      <c r="C207" s="32" t="s">
        <v>1295</v>
      </c>
      <c r="D207" s="4" t="s">
        <v>206</v>
      </c>
      <c r="E207" s="4" t="s">
        <v>1296</v>
      </c>
      <c r="F207" s="4" t="s">
        <v>249</v>
      </c>
      <c r="G207" s="4" t="s">
        <v>1297</v>
      </c>
      <c r="H207" s="9" t="s">
        <v>1298</v>
      </c>
      <c r="I207">
        <v>380469</v>
      </c>
    </row>
    <row r="208" spans="2:9" x14ac:dyDescent="0.35">
      <c r="B208" s="31" t="s">
        <v>1299</v>
      </c>
      <c r="C208" s="32" t="s">
        <v>1300</v>
      </c>
      <c r="D208" s="4" t="s">
        <v>206</v>
      </c>
      <c r="E208" s="4" t="s">
        <v>1301</v>
      </c>
      <c r="F208" s="4" t="s">
        <v>1302</v>
      </c>
      <c r="G208" s="4" t="s">
        <v>1303</v>
      </c>
      <c r="H208" s="9" t="s">
        <v>1304</v>
      </c>
      <c r="I208">
        <v>171533</v>
      </c>
    </row>
    <row r="209" spans="2:9" x14ac:dyDescent="0.35">
      <c r="B209" s="31" t="s">
        <v>1305</v>
      </c>
      <c r="C209" s="32" t="s">
        <v>1306</v>
      </c>
      <c r="D209" s="4" t="s">
        <v>221</v>
      </c>
      <c r="E209" s="4" t="s">
        <v>1307</v>
      </c>
      <c r="F209" s="4" t="s">
        <v>982</v>
      </c>
      <c r="G209" s="4" t="s">
        <v>1308</v>
      </c>
      <c r="H209" s="12" t="s">
        <v>1309</v>
      </c>
      <c r="I209">
        <v>6054</v>
      </c>
    </row>
    <row r="210" spans="2:9" x14ac:dyDescent="0.35">
      <c r="B210" s="31" t="s">
        <v>1310</v>
      </c>
      <c r="C210" s="32" t="s">
        <v>1311</v>
      </c>
      <c r="D210" s="4" t="s">
        <v>206</v>
      </c>
      <c r="E210" s="4" t="s">
        <v>1312</v>
      </c>
      <c r="F210" s="4" t="s">
        <v>309</v>
      </c>
      <c r="G210" s="4" t="s">
        <v>1313</v>
      </c>
      <c r="H210" s="9" t="s">
        <v>1314</v>
      </c>
      <c r="I210" t="s">
        <v>218</v>
      </c>
    </row>
    <row r="211" spans="2:9" x14ac:dyDescent="0.35">
      <c r="B211" s="31" t="s">
        <v>1315</v>
      </c>
      <c r="C211" s="32" t="s">
        <v>1316</v>
      </c>
      <c r="D211" s="4" t="s">
        <v>597</v>
      </c>
      <c r="E211" s="4" t="s">
        <v>1317</v>
      </c>
      <c r="F211" s="4" t="s">
        <v>249</v>
      </c>
      <c r="G211" s="4" t="s">
        <v>1318</v>
      </c>
      <c r="H211" s="9" t="s">
        <v>1319</v>
      </c>
      <c r="I211">
        <v>535022</v>
      </c>
    </row>
    <row r="212" spans="2:9" x14ac:dyDescent="0.35">
      <c r="B212" s="31" t="s">
        <v>1320</v>
      </c>
      <c r="C212" s="32" t="s">
        <v>1321</v>
      </c>
      <c r="D212" s="4" t="s">
        <v>221</v>
      </c>
      <c r="E212" s="4" t="s">
        <v>1322</v>
      </c>
      <c r="F212" s="4" t="s">
        <v>982</v>
      </c>
      <c r="G212" s="4" t="s">
        <v>1323</v>
      </c>
      <c r="H212" s="9" t="s">
        <v>1324</v>
      </c>
      <c r="I212">
        <v>777347</v>
      </c>
    </row>
    <row r="213" spans="2:9" x14ac:dyDescent="0.35">
      <c r="B213" s="31" t="s">
        <v>1325</v>
      </c>
      <c r="C213" s="32" t="s">
        <v>1326</v>
      </c>
      <c r="D213" s="4" t="s">
        <v>1327</v>
      </c>
      <c r="E213" s="4" t="s">
        <v>1328</v>
      </c>
      <c r="F213" s="4" t="s">
        <v>1329</v>
      </c>
      <c r="G213" s="4" t="s">
        <v>1330</v>
      </c>
      <c r="H213" s="9" t="s">
        <v>1331</v>
      </c>
      <c r="I213">
        <v>651426</v>
      </c>
    </row>
    <row r="214" spans="2:9" x14ac:dyDescent="0.35">
      <c r="B214" s="31" t="s">
        <v>1332</v>
      </c>
      <c r="C214" s="32" t="s">
        <v>1333</v>
      </c>
      <c r="D214" s="4" t="s">
        <v>206</v>
      </c>
      <c r="E214" s="4" t="s">
        <v>1334</v>
      </c>
      <c r="F214" s="4" t="s">
        <v>249</v>
      </c>
      <c r="G214" s="4" t="s">
        <v>1335</v>
      </c>
      <c r="H214" s="9" t="s">
        <v>1336</v>
      </c>
      <c r="I214">
        <v>26948</v>
      </c>
    </row>
    <row r="215" spans="2:9" x14ac:dyDescent="0.35">
      <c r="B215" s="31" t="s">
        <v>1337</v>
      </c>
      <c r="C215" s="32" t="s">
        <v>1338</v>
      </c>
      <c r="D215" s="4" t="s">
        <v>206</v>
      </c>
      <c r="E215" s="4" t="s">
        <v>1339</v>
      </c>
      <c r="F215" s="4" t="s">
        <v>442</v>
      </c>
      <c r="G215" s="4" t="s">
        <v>1340</v>
      </c>
      <c r="H215" s="9" t="s">
        <v>1341</v>
      </c>
      <c r="I215" t="s">
        <v>218</v>
      </c>
    </row>
    <row r="216" spans="2:9" x14ac:dyDescent="0.35">
      <c r="B216" s="31" t="s">
        <v>1342</v>
      </c>
      <c r="C216" s="32" t="s">
        <v>1343</v>
      </c>
      <c r="D216" s="4" t="s">
        <v>1344</v>
      </c>
      <c r="E216" s="4" t="s">
        <v>1345</v>
      </c>
      <c r="F216" s="4" t="s">
        <v>982</v>
      </c>
      <c r="G216" s="4" t="s">
        <v>1346</v>
      </c>
      <c r="H216" s="9" t="s">
        <v>1347</v>
      </c>
      <c r="I216">
        <v>747046</v>
      </c>
    </row>
    <row r="217" spans="2:9" x14ac:dyDescent="0.35">
      <c r="B217" s="31" t="s">
        <v>1348</v>
      </c>
      <c r="C217" s="32" t="s">
        <v>1349</v>
      </c>
      <c r="D217" s="4" t="s">
        <v>221</v>
      </c>
      <c r="E217" s="4" t="s">
        <v>1350</v>
      </c>
      <c r="F217" s="4" t="s">
        <v>542</v>
      </c>
      <c r="G217" s="4" t="s">
        <v>1351</v>
      </c>
      <c r="H217" s="9" t="s">
        <v>1352</v>
      </c>
      <c r="I217">
        <v>405692</v>
      </c>
    </row>
    <row r="218" spans="2:9" x14ac:dyDescent="0.35">
      <c r="B218" s="31" t="s">
        <v>1353</v>
      </c>
      <c r="C218" s="32" t="s">
        <v>1354</v>
      </c>
      <c r="D218" s="4" t="s">
        <v>206</v>
      </c>
      <c r="E218" s="4" t="s">
        <v>367</v>
      </c>
      <c r="F218" s="4" t="s">
        <v>1355</v>
      </c>
      <c r="G218" s="4" t="s">
        <v>1356</v>
      </c>
      <c r="H218" s="9" t="s">
        <v>1357</v>
      </c>
      <c r="I218">
        <v>1010</v>
      </c>
    </row>
    <row r="219" spans="2:9" x14ac:dyDescent="0.35">
      <c r="B219" s="31" t="s">
        <v>1358</v>
      </c>
      <c r="C219" s="32" t="s">
        <v>1359</v>
      </c>
      <c r="D219" s="4" t="s">
        <v>1065</v>
      </c>
      <c r="E219" s="4" t="s">
        <v>1360</v>
      </c>
      <c r="F219" s="4" t="s">
        <v>579</v>
      </c>
      <c r="G219" s="4" t="s">
        <v>1361</v>
      </c>
      <c r="H219" s="9" t="s">
        <v>1362</v>
      </c>
      <c r="I219">
        <v>319313</v>
      </c>
    </row>
    <row r="220" spans="2:9" x14ac:dyDescent="0.35">
      <c r="B220" s="31" t="s">
        <v>1363</v>
      </c>
      <c r="C220" s="32" t="s">
        <v>1364</v>
      </c>
      <c r="D220" s="4" t="s">
        <v>206</v>
      </c>
      <c r="E220" s="4" t="s">
        <v>1365</v>
      </c>
      <c r="F220" s="4" t="s">
        <v>230</v>
      </c>
      <c r="G220" s="4" t="s">
        <v>1366</v>
      </c>
      <c r="H220" s="9" t="s">
        <v>1367</v>
      </c>
      <c r="I220">
        <v>151270</v>
      </c>
    </row>
    <row r="221" spans="2:9" x14ac:dyDescent="0.35">
      <c r="B221" s="31" t="s">
        <v>1368</v>
      </c>
      <c r="C221" s="32" t="s">
        <v>1368</v>
      </c>
      <c r="D221" s="4" t="s">
        <v>206</v>
      </c>
      <c r="E221" s="4" t="s">
        <v>1369</v>
      </c>
      <c r="F221" s="4" t="s">
        <v>215</v>
      </c>
      <c r="G221" s="4" t="s">
        <v>1370</v>
      </c>
      <c r="H221" s="9" t="s">
        <v>1371</v>
      </c>
      <c r="I221" t="s">
        <v>218</v>
      </c>
    </row>
    <row r="222" spans="2:9" x14ac:dyDescent="0.35">
      <c r="B222" s="31" t="s">
        <v>1372</v>
      </c>
      <c r="C222" s="32" t="s">
        <v>1373</v>
      </c>
      <c r="D222" s="4" t="s">
        <v>221</v>
      </c>
      <c r="E222" s="4" t="s">
        <v>1374</v>
      </c>
      <c r="F222" s="4" t="s">
        <v>558</v>
      </c>
      <c r="G222" s="4" t="s">
        <v>1375</v>
      </c>
      <c r="H222" s="9" t="s">
        <v>1376</v>
      </c>
      <c r="I222">
        <v>527316</v>
      </c>
    </row>
    <row r="223" spans="2:9" x14ac:dyDescent="0.35">
      <c r="B223" s="31" t="s">
        <v>1377</v>
      </c>
      <c r="C223" s="32" t="s">
        <v>1377</v>
      </c>
      <c r="D223" s="4" t="s">
        <v>1077</v>
      </c>
      <c r="E223" s="4" t="s">
        <v>1378</v>
      </c>
      <c r="F223" s="4" t="s">
        <v>249</v>
      </c>
      <c r="G223" s="4" t="s">
        <v>1379</v>
      </c>
      <c r="H223" s="9" t="s">
        <v>1380</v>
      </c>
      <c r="I223">
        <v>726820</v>
      </c>
    </row>
    <row r="224" spans="2:9" x14ac:dyDescent="0.35">
      <c r="B224" s="31" t="s">
        <v>1381</v>
      </c>
      <c r="C224" s="32" t="s">
        <v>1381</v>
      </c>
      <c r="D224" s="4" t="s">
        <v>206</v>
      </c>
      <c r="E224" s="4" t="s">
        <v>1382</v>
      </c>
      <c r="F224" s="4" t="s">
        <v>249</v>
      </c>
      <c r="G224" s="4" t="s">
        <v>1383</v>
      </c>
      <c r="H224" s="9" t="s">
        <v>1384</v>
      </c>
      <c r="I224">
        <v>772502</v>
      </c>
    </row>
    <row r="225" spans="2:9" x14ac:dyDescent="0.35">
      <c r="B225" s="31" t="s">
        <v>1385</v>
      </c>
      <c r="C225" s="32" t="s">
        <v>1385</v>
      </c>
      <c r="D225" s="4" t="s">
        <v>597</v>
      </c>
      <c r="E225" s="4" t="s">
        <v>1386</v>
      </c>
      <c r="F225" s="4" t="s">
        <v>249</v>
      </c>
      <c r="G225" s="4" t="s">
        <v>1387</v>
      </c>
      <c r="H225" s="9" t="s">
        <v>1388</v>
      </c>
      <c r="I225" t="s">
        <v>218</v>
      </c>
    </row>
    <row r="226" spans="2:9" x14ac:dyDescent="0.35">
      <c r="B226" s="31" t="s">
        <v>1389</v>
      </c>
      <c r="C226" s="32" t="s">
        <v>1390</v>
      </c>
      <c r="D226" s="4" t="s">
        <v>206</v>
      </c>
      <c r="E226" s="4" t="s">
        <v>1391</v>
      </c>
      <c r="F226" s="4" t="s">
        <v>632</v>
      </c>
      <c r="G226" s="4" t="s">
        <v>1392</v>
      </c>
      <c r="H226" s="8" t="s">
        <v>1393</v>
      </c>
      <c r="I226" t="s">
        <v>218</v>
      </c>
    </row>
    <row r="227" spans="2:9" x14ac:dyDescent="0.35">
      <c r="B227" s="31" t="s">
        <v>1394</v>
      </c>
      <c r="C227" s="32" t="s">
        <v>1394</v>
      </c>
      <c r="D227" s="4" t="s">
        <v>351</v>
      </c>
      <c r="E227" s="4" t="s">
        <v>1395</v>
      </c>
      <c r="F227" s="4" t="s">
        <v>249</v>
      </c>
      <c r="G227" s="4" t="s">
        <v>1396</v>
      </c>
      <c r="H227" s="9" t="s">
        <v>1397</v>
      </c>
      <c r="I227">
        <v>735546</v>
      </c>
    </row>
    <row r="228" spans="2:9" x14ac:dyDescent="0.35">
      <c r="B228" s="31" t="s">
        <v>93</v>
      </c>
      <c r="C228" s="32" t="s">
        <v>1398</v>
      </c>
      <c r="D228" s="4" t="s">
        <v>383</v>
      </c>
      <c r="E228" s="4" t="s">
        <v>1399</v>
      </c>
      <c r="F228" s="4" t="s">
        <v>1400</v>
      </c>
      <c r="G228" s="4" t="s">
        <v>1401</v>
      </c>
      <c r="H228" s="9" t="s">
        <v>1402</v>
      </c>
      <c r="I228">
        <v>338032</v>
      </c>
    </row>
    <row r="229" spans="2:9" x14ac:dyDescent="0.35">
      <c r="B229" s="31" t="s">
        <v>1403</v>
      </c>
      <c r="C229" s="32" t="s">
        <v>1404</v>
      </c>
      <c r="D229" s="4" t="s">
        <v>228</v>
      </c>
      <c r="E229" s="4" t="s">
        <v>1405</v>
      </c>
      <c r="F229" s="4" t="s">
        <v>215</v>
      </c>
      <c r="G229" s="4" t="s">
        <v>1406</v>
      </c>
      <c r="H229" s="9" t="s">
        <v>1407</v>
      </c>
      <c r="I229">
        <v>713654</v>
      </c>
    </row>
    <row r="230" spans="2:9" x14ac:dyDescent="0.35">
      <c r="B230" s="31" t="s">
        <v>1408</v>
      </c>
      <c r="C230" s="32" t="s">
        <v>1408</v>
      </c>
      <c r="D230" s="4" t="s">
        <v>206</v>
      </c>
      <c r="E230" s="4" t="s">
        <v>1409</v>
      </c>
      <c r="F230" s="4" t="s">
        <v>215</v>
      </c>
      <c r="G230" s="4" t="s">
        <v>1410</v>
      </c>
      <c r="H230" s="9" t="s">
        <v>1411</v>
      </c>
      <c r="I230">
        <v>747544</v>
      </c>
    </row>
    <row r="231" spans="2:9" x14ac:dyDescent="0.35">
      <c r="B231" s="31" t="s">
        <v>1412</v>
      </c>
      <c r="C231" s="31" t="s">
        <v>1413</v>
      </c>
      <c r="D231" s="4" t="s">
        <v>206</v>
      </c>
      <c r="E231" s="4" t="s">
        <v>1414</v>
      </c>
      <c r="F231" s="4" t="s">
        <v>422</v>
      </c>
      <c r="G231" s="4" t="s">
        <v>1415</v>
      </c>
      <c r="H231" s="9" t="s">
        <v>1416</v>
      </c>
      <c r="I231">
        <v>633761</v>
      </c>
    </row>
    <row r="232" spans="2:9" x14ac:dyDescent="0.35">
      <c r="B232" s="31" t="s">
        <v>1417</v>
      </c>
      <c r="C232" s="32" t="s">
        <v>1418</v>
      </c>
      <c r="D232" s="4" t="s">
        <v>1207</v>
      </c>
      <c r="E232" s="4" t="s">
        <v>1419</v>
      </c>
      <c r="F232" s="4" t="s">
        <v>422</v>
      </c>
      <c r="G232" s="4" t="s">
        <v>1415</v>
      </c>
      <c r="H232" s="9" t="s">
        <v>1420</v>
      </c>
      <c r="I232" t="s">
        <v>218</v>
      </c>
    </row>
    <row r="233" spans="2:9" x14ac:dyDescent="0.35">
      <c r="B233" s="31" t="s">
        <v>1421</v>
      </c>
      <c r="C233" s="32" t="s">
        <v>1422</v>
      </c>
      <c r="D233" s="4" t="s">
        <v>206</v>
      </c>
      <c r="E233" s="4" t="s">
        <v>1423</v>
      </c>
      <c r="F233" s="4" t="s">
        <v>1424</v>
      </c>
      <c r="G233" s="4" t="s">
        <v>1425</v>
      </c>
      <c r="H233" s="9" t="s">
        <v>1426</v>
      </c>
      <c r="I233" t="s">
        <v>218</v>
      </c>
    </row>
    <row r="234" spans="2:9" x14ac:dyDescent="0.35">
      <c r="B234" s="31" t="s">
        <v>1427</v>
      </c>
      <c r="C234" s="32" t="s">
        <v>1427</v>
      </c>
      <c r="D234" s="4" t="s">
        <v>351</v>
      </c>
      <c r="E234" s="4" t="s">
        <v>1428</v>
      </c>
      <c r="F234" s="4" t="s">
        <v>249</v>
      </c>
      <c r="G234" s="4" t="s">
        <v>1429</v>
      </c>
      <c r="H234" s="9" t="s">
        <v>1430</v>
      </c>
      <c r="I234">
        <v>748053</v>
      </c>
    </row>
    <row r="235" spans="2:9" x14ac:dyDescent="0.35">
      <c r="B235" s="31" t="s">
        <v>1431</v>
      </c>
      <c r="C235" s="32" t="s">
        <v>1432</v>
      </c>
      <c r="D235" s="4" t="s">
        <v>1433</v>
      </c>
      <c r="E235" s="4" t="s">
        <v>1434</v>
      </c>
      <c r="F235" s="4" t="s">
        <v>1435</v>
      </c>
      <c r="G235" s="4" t="s">
        <v>1436</v>
      </c>
      <c r="H235" s="9" t="s">
        <v>1437</v>
      </c>
      <c r="I235">
        <v>700996</v>
      </c>
    </row>
    <row r="236" spans="2:9" x14ac:dyDescent="0.35">
      <c r="B236" s="31" t="s">
        <v>1438</v>
      </c>
      <c r="C236" s="32" t="s">
        <v>1439</v>
      </c>
      <c r="D236" s="4" t="s">
        <v>221</v>
      </c>
      <c r="E236" s="4" t="s">
        <v>1440</v>
      </c>
      <c r="F236" s="4"/>
      <c r="G236" s="4" t="s">
        <v>1441</v>
      </c>
      <c r="H236" s="9" t="s">
        <v>1442</v>
      </c>
      <c r="I236" t="s">
        <v>218</v>
      </c>
    </row>
    <row r="237" spans="2:9" x14ac:dyDescent="0.35">
      <c r="B237" s="31" t="s">
        <v>1443</v>
      </c>
      <c r="C237" s="32" t="s">
        <v>1444</v>
      </c>
      <c r="D237" s="4" t="s">
        <v>206</v>
      </c>
      <c r="E237" s="4" t="s">
        <v>1445</v>
      </c>
      <c r="F237" s="4" t="s">
        <v>442</v>
      </c>
      <c r="G237" s="4" t="s">
        <v>1446</v>
      </c>
      <c r="H237" s="9" t="s">
        <v>1447</v>
      </c>
      <c r="I237">
        <v>750874</v>
      </c>
    </row>
    <row r="238" spans="2:9" x14ac:dyDescent="0.35">
      <c r="B238" s="31" t="s">
        <v>1448</v>
      </c>
      <c r="C238" s="32" t="s">
        <v>1444</v>
      </c>
      <c r="D238" s="4" t="s">
        <v>206</v>
      </c>
      <c r="E238" s="4" t="s">
        <v>1449</v>
      </c>
      <c r="F238" s="4" t="s">
        <v>442</v>
      </c>
      <c r="G238" s="4" t="s">
        <v>1446</v>
      </c>
      <c r="H238" s="9" t="s">
        <v>1447</v>
      </c>
      <c r="I238">
        <v>750874</v>
      </c>
    </row>
    <row r="239" spans="2:9" x14ac:dyDescent="0.35">
      <c r="B239" s="31" t="s">
        <v>1450</v>
      </c>
      <c r="C239" s="32" t="s">
        <v>1450</v>
      </c>
      <c r="D239" s="4"/>
      <c r="E239" s="4" t="s">
        <v>1451</v>
      </c>
      <c r="F239" s="4" t="s">
        <v>982</v>
      </c>
      <c r="G239" s="4" t="s">
        <v>1452</v>
      </c>
      <c r="H239" s="33" t="s">
        <v>1453</v>
      </c>
      <c r="I239">
        <v>528266</v>
      </c>
    </row>
    <row r="240" spans="2:9" x14ac:dyDescent="0.35">
      <c r="B240" s="31" t="s">
        <v>1454</v>
      </c>
      <c r="C240" s="32" t="s">
        <v>1455</v>
      </c>
      <c r="D240" s="4" t="s">
        <v>1456</v>
      </c>
      <c r="E240" s="4" t="s">
        <v>1457</v>
      </c>
      <c r="F240" s="4" t="s">
        <v>385</v>
      </c>
      <c r="G240" s="4" t="s">
        <v>1458</v>
      </c>
      <c r="H240" s="9" t="s">
        <v>1459</v>
      </c>
      <c r="I240">
        <v>736768</v>
      </c>
    </row>
    <row r="241" spans="2:9" x14ac:dyDescent="0.35">
      <c r="B241" s="31" t="s">
        <v>1460</v>
      </c>
      <c r="C241" s="32" t="s">
        <v>1461</v>
      </c>
      <c r="D241" s="4" t="s">
        <v>206</v>
      </c>
      <c r="E241" s="4" t="s">
        <v>1462</v>
      </c>
      <c r="F241" s="4" t="s">
        <v>249</v>
      </c>
      <c r="G241" s="4" t="s">
        <v>1463</v>
      </c>
      <c r="H241" s="9" t="s">
        <v>1464</v>
      </c>
      <c r="I241">
        <v>644209</v>
      </c>
    </row>
    <row r="242" spans="2:9" x14ac:dyDescent="0.35">
      <c r="B242" s="31" t="s">
        <v>1465</v>
      </c>
      <c r="C242" s="32" t="s">
        <v>1466</v>
      </c>
      <c r="D242" s="4" t="s">
        <v>1065</v>
      </c>
      <c r="E242" s="4" t="s">
        <v>1467</v>
      </c>
      <c r="F242" s="4" t="s">
        <v>1468</v>
      </c>
      <c r="G242" s="4" t="s">
        <v>1469</v>
      </c>
      <c r="H242" s="9" t="s">
        <v>1470</v>
      </c>
      <c r="I242">
        <v>760339</v>
      </c>
    </row>
    <row r="243" spans="2:9" x14ac:dyDescent="0.35">
      <c r="B243" s="31" t="s">
        <v>1471</v>
      </c>
      <c r="C243" s="32" t="s">
        <v>1472</v>
      </c>
      <c r="D243" s="4" t="s">
        <v>206</v>
      </c>
      <c r="E243" s="4" t="s">
        <v>1473</v>
      </c>
      <c r="F243" s="4" t="s">
        <v>1474</v>
      </c>
      <c r="G243" s="4" t="s">
        <v>1475</v>
      </c>
      <c r="H243" s="9" t="s">
        <v>1476</v>
      </c>
      <c r="I243">
        <v>701696</v>
      </c>
    </row>
    <row r="244" spans="2:9" x14ac:dyDescent="0.35">
      <c r="B244" s="31" t="s">
        <v>1477</v>
      </c>
      <c r="C244" s="32" t="s">
        <v>1478</v>
      </c>
      <c r="D244" s="4" t="s">
        <v>206</v>
      </c>
      <c r="E244" s="4" t="s">
        <v>1479</v>
      </c>
      <c r="F244" s="4" t="s">
        <v>230</v>
      </c>
      <c r="G244" s="4" t="s">
        <v>1480</v>
      </c>
      <c r="H244" s="9" t="s">
        <v>1481</v>
      </c>
      <c r="I244">
        <v>24852</v>
      </c>
    </row>
    <row r="245" spans="2:9" x14ac:dyDescent="0.35">
      <c r="B245" s="31" t="s">
        <v>1482</v>
      </c>
      <c r="C245" s="32" t="s">
        <v>1483</v>
      </c>
      <c r="D245" s="4" t="s">
        <v>547</v>
      </c>
      <c r="E245" s="4" t="s">
        <v>1484</v>
      </c>
      <c r="F245" s="4" t="s">
        <v>230</v>
      </c>
      <c r="G245" s="4" t="s">
        <v>1485</v>
      </c>
      <c r="H245" s="9" t="s">
        <v>1486</v>
      </c>
      <c r="I245" t="s">
        <v>218</v>
      </c>
    </row>
    <row r="246" spans="2:9" x14ac:dyDescent="0.35">
      <c r="B246" s="31" t="s">
        <v>1487</v>
      </c>
      <c r="C246" s="32" t="s">
        <v>1488</v>
      </c>
      <c r="D246" s="4" t="s">
        <v>997</v>
      </c>
      <c r="E246" s="4" t="s">
        <v>1489</v>
      </c>
      <c r="F246" s="4" t="s">
        <v>599</v>
      </c>
      <c r="G246" s="4" t="s">
        <v>1490</v>
      </c>
      <c r="H246" s="9" t="s">
        <v>1491</v>
      </c>
      <c r="I246">
        <v>343795</v>
      </c>
    </row>
    <row r="247" spans="2:9" x14ac:dyDescent="0.35">
      <c r="B247" s="31" t="s">
        <v>1492</v>
      </c>
      <c r="C247" s="32" t="s">
        <v>1493</v>
      </c>
      <c r="D247" s="4" t="s">
        <v>1494</v>
      </c>
      <c r="E247" s="4" t="s">
        <v>1495</v>
      </c>
      <c r="F247" s="4" t="s">
        <v>604</v>
      </c>
      <c r="G247" s="4" t="s">
        <v>1496</v>
      </c>
      <c r="H247" s="9" t="s">
        <v>1497</v>
      </c>
      <c r="I247">
        <v>56616</v>
      </c>
    </row>
    <row r="248" spans="2:9" x14ac:dyDescent="0.35">
      <c r="B248" s="31" t="s">
        <v>1498</v>
      </c>
      <c r="C248" s="32" t="s">
        <v>1499</v>
      </c>
      <c r="D248" s="4" t="s">
        <v>307</v>
      </c>
      <c r="E248" s="4" t="s">
        <v>1500</v>
      </c>
      <c r="F248" s="4" t="s">
        <v>558</v>
      </c>
      <c r="G248" s="4" t="s">
        <v>1501</v>
      </c>
      <c r="H248" s="12" t="s">
        <v>1502</v>
      </c>
      <c r="I248">
        <v>702529</v>
      </c>
    </row>
    <row r="249" spans="2:9" x14ac:dyDescent="0.35">
      <c r="B249" s="31" t="s">
        <v>1503</v>
      </c>
      <c r="C249" s="32" t="s">
        <v>1503</v>
      </c>
      <c r="D249" s="4" t="s">
        <v>1239</v>
      </c>
      <c r="E249" s="4" t="s">
        <v>1504</v>
      </c>
      <c r="F249" s="4" t="s">
        <v>1505</v>
      </c>
      <c r="G249" s="4" t="s">
        <v>1506</v>
      </c>
      <c r="H249" s="9" t="s">
        <v>1507</v>
      </c>
      <c r="I249">
        <v>753791</v>
      </c>
    </row>
    <row r="250" spans="2:9" x14ac:dyDescent="0.35">
      <c r="B250" s="31" t="s">
        <v>1508</v>
      </c>
      <c r="C250" s="32" t="s">
        <v>1509</v>
      </c>
      <c r="D250" s="4" t="s">
        <v>206</v>
      </c>
      <c r="E250" s="4" t="s">
        <v>1510</v>
      </c>
      <c r="F250" s="4" t="s">
        <v>249</v>
      </c>
      <c r="G250" s="4" t="s">
        <v>1511</v>
      </c>
      <c r="H250" s="9" t="s">
        <v>1512</v>
      </c>
      <c r="I250">
        <v>397522</v>
      </c>
    </row>
    <row r="251" spans="2:9" x14ac:dyDescent="0.35">
      <c r="B251" s="31" t="s">
        <v>1513</v>
      </c>
      <c r="C251" s="32" t="s">
        <v>1514</v>
      </c>
      <c r="D251" s="4" t="s">
        <v>1327</v>
      </c>
      <c r="E251" s="4" t="s">
        <v>1515</v>
      </c>
      <c r="F251" s="4" t="s">
        <v>249</v>
      </c>
      <c r="G251" s="4" t="s">
        <v>1516</v>
      </c>
      <c r="H251" s="9" t="s">
        <v>1517</v>
      </c>
      <c r="I251" t="s">
        <v>218</v>
      </c>
    </row>
    <row r="252" spans="2:9" x14ac:dyDescent="0.35">
      <c r="B252" s="31" t="s">
        <v>1518</v>
      </c>
      <c r="C252" s="32" t="s">
        <v>1519</v>
      </c>
      <c r="D252" s="4" t="s">
        <v>206</v>
      </c>
      <c r="E252" s="4" t="s">
        <v>1520</v>
      </c>
      <c r="F252" s="4" t="s">
        <v>215</v>
      </c>
      <c r="G252" s="4" t="s">
        <v>1521</v>
      </c>
      <c r="H252" s="9" t="s">
        <v>1522</v>
      </c>
      <c r="I252">
        <v>735735</v>
      </c>
    </row>
    <row r="253" spans="2:9" x14ac:dyDescent="0.35">
      <c r="B253" s="31" t="s">
        <v>1523</v>
      </c>
      <c r="C253" s="32" t="s">
        <v>1524</v>
      </c>
      <c r="D253" s="4" t="s">
        <v>1525</v>
      </c>
      <c r="E253" s="4" t="s">
        <v>1526</v>
      </c>
      <c r="F253" s="4" t="s">
        <v>243</v>
      </c>
      <c r="G253" s="4" t="s">
        <v>1527</v>
      </c>
      <c r="H253" s="9" t="s">
        <v>1528</v>
      </c>
      <c r="I253">
        <v>634586</v>
      </c>
    </row>
    <row r="254" spans="2:9" x14ac:dyDescent="0.35">
      <c r="B254" s="31" t="s">
        <v>1529</v>
      </c>
      <c r="C254" s="32" t="s">
        <v>1530</v>
      </c>
      <c r="D254" s="4" t="s">
        <v>351</v>
      </c>
      <c r="E254" s="4" t="s">
        <v>1531</v>
      </c>
      <c r="F254" s="4" t="s">
        <v>249</v>
      </c>
      <c r="G254" s="4" t="s">
        <v>1532</v>
      </c>
      <c r="H254" s="23" t="s">
        <v>1533</v>
      </c>
      <c r="I254">
        <v>760868</v>
      </c>
    </row>
    <row r="255" spans="2:9" x14ac:dyDescent="0.35">
      <c r="B255" s="31" t="s">
        <v>1534</v>
      </c>
      <c r="C255" s="32" t="s">
        <v>1535</v>
      </c>
      <c r="D255" s="4" t="s">
        <v>597</v>
      </c>
      <c r="E255" s="4" t="s">
        <v>1536</v>
      </c>
      <c r="F255" s="4" t="s">
        <v>1009</v>
      </c>
      <c r="G255" s="4" t="s">
        <v>1537</v>
      </c>
      <c r="H255" s="9" t="s">
        <v>1538</v>
      </c>
      <c r="I255">
        <v>613275</v>
      </c>
    </row>
    <row r="256" spans="2:9" x14ac:dyDescent="0.35">
      <c r="B256" s="31" t="s">
        <v>1539</v>
      </c>
      <c r="C256" s="32" t="s">
        <v>1540</v>
      </c>
      <c r="D256" s="4" t="s">
        <v>206</v>
      </c>
      <c r="E256" s="4" t="s">
        <v>1541</v>
      </c>
      <c r="F256" s="4" t="s">
        <v>1542</v>
      </c>
      <c r="G256" s="4" t="s">
        <v>1543</v>
      </c>
      <c r="H256" s="9" t="s">
        <v>1544</v>
      </c>
      <c r="I256">
        <v>772228</v>
      </c>
    </row>
    <row r="257" spans="2:9" x14ac:dyDescent="0.35">
      <c r="B257" s="31" t="s">
        <v>1545</v>
      </c>
      <c r="C257" s="32" t="s">
        <v>1546</v>
      </c>
      <c r="D257" s="4" t="s">
        <v>206</v>
      </c>
      <c r="E257" s="4" t="s">
        <v>1547</v>
      </c>
      <c r="F257" s="4" t="s">
        <v>215</v>
      </c>
      <c r="G257" s="4" t="s">
        <v>1548</v>
      </c>
      <c r="H257" s="9" t="s">
        <v>1549</v>
      </c>
      <c r="I257">
        <v>545260</v>
      </c>
    </row>
    <row r="258" spans="2:9" x14ac:dyDescent="0.35">
      <c r="B258" s="31" t="s">
        <v>1550</v>
      </c>
      <c r="C258" s="31" t="s">
        <v>1551</v>
      </c>
      <c r="D258" s="4" t="s">
        <v>206</v>
      </c>
      <c r="E258" s="4" t="s">
        <v>1552</v>
      </c>
      <c r="F258" s="4" t="s">
        <v>309</v>
      </c>
      <c r="G258" s="4" t="s">
        <v>1553</v>
      </c>
      <c r="H258" s="9" t="s">
        <v>1554</v>
      </c>
      <c r="I258">
        <v>347402</v>
      </c>
    </row>
    <row r="259" spans="2:9" x14ac:dyDescent="0.35">
      <c r="B259" s="31" t="s">
        <v>1555</v>
      </c>
      <c r="C259" s="32" t="s">
        <v>1556</v>
      </c>
      <c r="D259" s="4" t="s">
        <v>206</v>
      </c>
      <c r="E259" s="4" t="s">
        <v>1557</v>
      </c>
      <c r="F259" s="4" t="s">
        <v>1241</v>
      </c>
      <c r="G259" s="4" t="s">
        <v>1558</v>
      </c>
      <c r="H259" s="9" t="s">
        <v>1559</v>
      </c>
      <c r="I259">
        <v>651912</v>
      </c>
    </row>
    <row r="260" spans="2:9" x14ac:dyDescent="0.35">
      <c r="B260" s="31" t="s">
        <v>1560</v>
      </c>
      <c r="C260" s="32" t="s">
        <v>1561</v>
      </c>
      <c r="D260" s="4" t="s">
        <v>1119</v>
      </c>
      <c r="E260" s="4" t="s">
        <v>1562</v>
      </c>
      <c r="F260" s="4" t="s">
        <v>249</v>
      </c>
      <c r="G260" s="4" t="s">
        <v>1563</v>
      </c>
      <c r="H260" s="9" t="s">
        <v>1564</v>
      </c>
      <c r="I260">
        <v>7296</v>
      </c>
    </row>
    <row r="261" spans="2:9" x14ac:dyDescent="0.35">
      <c r="B261" s="31" t="s">
        <v>1565</v>
      </c>
      <c r="C261" s="32" t="s">
        <v>1566</v>
      </c>
      <c r="D261" s="4" t="s">
        <v>206</v>
      </c>
      <c r="E261" s="4" t="s">
        <v>1567</v>
      </c>
      <c r="F261" s="4" t="s">
        <v>825</v>
      </c>
      <c r="G261" s="4" t="s">
        <v>1568</v>
      </c>
      <c r="H261" s="9" t="s">
        <v>1569</v>
      </c>
      <c r="I261">
        <v>544999</v>
      </c>
    </row>
    <row r="262" spans="2:9" x14ac:dyDescent="0.35">
      <c r="B262" s="31" t="s">
        <v>1570</v>
      </c>
      <c r="C262" s="32" t="s">
        <v>1571</v>
      </c>
      <c r="D262" s="4" t="s">
        <v>221</v>
      </c>
      <c r="E262" s="4" t="s">
        <v>1572</v>
      </c>
      <c r="F262" s="4" t="s">
        <v>422</v>
      </c>
      <c r="G262" s="4" t="s">
        <v>1573</v>
      </c>
      <c r="H262" s="9" t="s">
        <v>1574</v>
      </c>
      <c r="I262">
        <v>760188</v>
      </c>
    </row>
    <row r="263" spans="2:9" x14ac:dyDescent="0.35">
      <c r="B263" s="31" t="s">
        <v>1575</v>
      </c>
      <c r="C263" s="32" t="s">
        <v>1576</v>
      </c>
      <c r="D263" s="4" t="s">
        <v>221</v>
      </c>
      <c r="E263" s="4" t="s">
        <v>1577</v>
      </c>
      <c r="F263" s="4" t="s">
        <v>442</v>
      </c>
      <c r="G263" s="4" t="s">
        <v>1578</v>
      </c>
      <c r="H263" s="9" t="s">
        <v>1579</v>
      </c>
      <c r="I263">
        <v>768926</v>
      </c>
    </row>
    <row r="264" spans="2:9" x14ac:dyDescent="0.35">
      <c r="B264" s="31" t="s">
        <v>1580</v>
      </c>
      <c r="C264" s="32" t="s">
        <v>1581</v>
      </c>
      <c r="D264" s="4" t="s">
        <v>320</v>
      </c>
      <c r="E264" s="4" t="s">
        <v>1582</v>
      </c>
      <c r="F264" s="4" t="s">
        <v>569</v>
      </c>
      <c r="G264" s="4" t="s">
        <v>1583</v>
      </c>
      <c r="H264" s="12" t="s">
        <v>1584</v>
      </c>
      <c r="I264" t="s">
        <v>218</v>
      </c>
    </row>
    <row r="265" spans="2:9" x14ac:dyDescent="0.35">
      <c r="B265" s="31" t="s">
        <v>1585</v>
      </c>
      <c r="C265" s="32" t="s">
        <v>1586</v>
      </c>
      <c r="D265" s="4" t="s">
        <v>206</v>
      </c>
      <c r="E265" s="4" t="s">
        <v>1587</v>
      </c>
      <c r="F265" s="4" t="s">
        <v>297</v>
      </c>
      <c r="G265" s="4" t="s">
        <v>1588</v>
      </c>
      <c r="H265" s="9" t="s">
        <v>1589</v>
      </c>
      <c r="I265">
        <v>761280</v>
      </c>
    </row>
    <row r="266" spans="2:9" x14ac:dyDescent="0.35">
      <c r="B266" s="31" t="s">
        <v>1590</v>
      </c>
      <c r="C266" s="32" t="s">
        <v>1591</v>
      </c>
      <c r="D266" s="4" t="s">
        <v>228</v>
      </c>
      <c r="E266" s="4" t="s">
        <v>1592</v>
      </c>
      <c r="F266" s="4" t="s">
        <v>442</v>
      </c>
      <c r="G266" s="4" t="s">
        <v>1593</v>
      </c>
      <c r="H266" s="9" t="s">
        <v>1594</v>
      </c>
      <c r="I266">
        <v>110807</v>
      </c>
    </row>
    <row r="267" spans="2:9" x14ac:dyDescent="0.35">
      <c r="B267" s="31" t="s">
        <v>1595</v>
      </c>
      <c r="C267" s="32" t="s">
        <v>1059</v>
      </c>
      <c r="D267" s="4" t="s">
        <v>1207</v>
      </c>
      <c r="E267" s="4" t="s">
        <v>1596</v>
      </c>
      <c r="F267" s="4" t="s">
        <v>1597</v>
      </c>
      <c r="G267" s="4" t="s">
        <v>1598</v>
      </c>
      <c r="H267" s="9" t="s">
        <v>1599</v>
      </c>
      <c r="I267">
        <v>506659</v>
      </c>
    </row>
    <row r="268" spans="2:9" x14ac:dyDescent="0.35">
      <c r="B268" s="31" t="s">
        <v>1600</v>
      </c>
      <c r="C268" s="32" t="s">
        <v>1601</v>
      </c>
      <c r="D268" s="4" t="s">
        <v>206</v>
      </c>
      <c r="E268" s="4" t="s">
        <v>1602</v>
      </c>
      <c r="F268" s="4" t="s">
        <v>249</v>
      </c>
      <c r="G268" s="4" t="s">
        <v>1603</v>
      </c>
      <c r="H268" s="9" t="s">
        <v>1604</v>
      </c>
      <c r="I268">
        <v>747436</v>
      </c>
    </row>
  </sheetData>
  <conditionalFormatting sqref="D98:E98 G98 D99:G151">
    <cfRule type="containsText" dxfId="7" priority="17" operator="containsText" text="FAIL">
      <formula>NOT(ISERROR(SEARCH("FAIL",D98)))</formula>
    </cfRule>
    <cfRule type="containsText" dxfId="6" priority="18" operator="containsText" text="PASS">
      <formula>NOT(ISERROR(SEARCH("PASS",D98)))</formula>
    </cfRule>
  </conditionalFormatting>
  <conditionalFormatting sqref="D3:G97">
    <cfRule type="containsText" dxfId="5" priority="1" operator="containsText" text="FAIL">
      <formula>NOT(ISERROR(SEARCH("FAIL",D3)))</formula>
    </cfRule>
    <cfRule type="containsText" dxfId="4" priority="2" operator="containsText" text="PASS">
      <formula>NOT(ISERROR(SEARCH("PASS",D3)))</formula>
    </cfRule>
  </conditionalFormatting>
  <conditionalFormatting sqref="D167:G268">
    <cfRule type="containsText" dxfId="3" priority="3" operator="containsText" text="FAIL">
      <formula>NOT(ISERROR(SEARCH("FAIL",D167)))</formula>
    </cfRule>
    <cfRule type="containsText" dxfId="2" priority="4" operator="containsText" text="PASS">
      <formula>NOT(ISERROR(SEARCH("PASS",D167)))</formula>
    </cfRule>
  </conditionalFormatting>
  <hyperlinks>
    <hyperlink ref="H202" r:id="rId1" xr:uid="{00000000-0004-0000-0400-000000000000}"/>
    <hyperlink ref="H182" r:id="rId2" xr:uid="{00000000-0004-0000-0400-000001000000}"/>
    <hyperlink ref="H50" r:id="rId3" xr:uid="{00000000-0004-0000-0400-000002000000}"/>
    <hyperlink ref="H191" r:id="rId4" xr:uid="{00000000-0004-0000-0400-000003000000}"/>
    <hyperlink ref="H28" r:id="rId5" xr:uid="{00000000-0004-0000-0400-000004000000}"/>
    <hyperlink ref="H77" r:id="rId6" xr:uid="{00000000-0004-0000-0400-000005000000}"/>
    <hyperlink ref="H207" r:id="rId7" xr:uid="{00000000-0004-0000-0400-000006000000}"/>
    <hyperlink ref="H216" r:id="rId8" xr:uid="{00000000-0004-0000-0400-000007000000}"/>
    <hyperlink ref="H220" r:id="rId9" xr:uid="{00000000-0004-0000-0400-000008000000}"/>
    <hyperlink ref="H151" r:id="rId10" xr:uid="{00000000-0004-0000-0400-000009000000}"/>
    <hyperlink ref="H235" r:id="rId11" xr:uid="{00000000-0004-0000-0400-00000A000000}"/>
    <hyperlink ref="H94" r:id="rId12" xr:uid="{00000000-0004-0000-0400-00000B000000}"/>
    <hyperlink ref="H267" r:id="rId13" xr:uid="{00000000-0004-0000-0400-00000C000000}"/>
    <hyperlink ref="H133" r:id="rId14" xr:uid="{00000000-0004-0000-0400-00000D000000}"/>
    <hyperlink ref="H97" r:id="rId15" xr:uid="{00000000-0004-0000-0400-00000E000000}"/>
    <hyperlink ref="H157" r:id="rId16" xr:uid="{00000000-0004-0000-0400-00000F000000}"/>
    <hyperlink ref="H5" r:id="rId17" xr:uid="{00000000-0004-0000-0400-000010000000}"/>
    <hyperlink ref="H176" r:id="rId18" xr:uid="{00000000-0004-0000-0400-000011000000}"/>
    <hyperlink ref="H13" r:id="rId19" xr:uid="{00000000-0004-0000-0400-000012000000}"/>
    <hyperlink ref="H138" r:id="rId20" xr:uid="{00000000-0004-0000-0400-000013000000}"/>
    <hyperlink ref="H232" r:id="rId21" xr:uid="{00000000-0004-0000-0400-000014000000}"/>
    <hyperlink ref="H73" r:id="rId22" xr:uid="{00000000-0004-0000-0400-000015000000}"/>
    <hyperlink ref="H249" r:id="rId23" xr:uid="{00000000-0004-0000-0400-000016000000}"/>
    <hyperlink ref="H196" r:id="rId24" xr:uid="{00000000-0004-0000-0400-000017000000}"/>
    <hyperlink ref="H95" r:id="rId25" xr:uid="{00000000-0004-0000-0400-000018000000}"/>
    <hyperlink ref="H75" r:id="rId26" xr:uid="{00000000-0004-0000-0400-000019000000}"/>
    <hyperlink ref="H152" r:id="rId27" xr:uid="{00000000-0004-0000-0400-00001A000000}"/>
    <hyperlink ref="H62" r:id="rId28" xr:uid="{00000000-0004-0000-0400-00001B000000}"/>
    <hyperlink ref="H163" r:id="rId29" xr:uid="{00000000-0004-0000-0400-00001C000000}"/>
    <hyperlink ref="H24" r:id="rId30" xr:uid="{00000000-0004-0000-0400-00001D000000}"/>
    <hyperlink ref="H41" r:id="rId31" xr:uid="{00000000-0004-0000-0400-00001E000000}"/>
    <hyperlink ref="H35" r:id="rId32" xr:uid="{00000000-0004-0000-0400-00001F000000}"/>
    <hyperlink ref="H193" r:id="rId33" xr:uid="{00000000-0004-0000-0400-000020000000}"/>
    <hyperlink ref="H76" r:id="rId34" xr:uid="{00000000-0004-0000-0400-000021000000}"/>
    <hyperlink ref="H259" r:id="rId35" xr:uid="{00000000-0004-0000-0400-000022000000}"/>
    <hyperlink ref="H144" r:id="rId36" xr:uid="{00000000-0004-0000-0400-000023000000}"/>
    <hyperlink ref="H59" r:id="rId37" xr:uid="{00000000-0004-0000-0400-000024000000}"/>
    <hyperlink ref="H80" r:id="rId38" xr:uid="{00000000-0004-0000-0400-000025000000}"/>
    <hyperlink ref="H47" r:id="rId39" xr:uid="{00000000-0004-0000-0400-000026000000}"/>
    <hyperlink ref="H161" r:id="rId40" xr:uid="{00000000-0004-0000-0400-000027000000}"/>
    <hyperlink ref="H139" r:id="rId41" xr:uid="{00000000-0004-0000-0400-000028000000}"/>
    <hyperlink ref="H42" r:id="rId42" xr:uid="{00000000-0004-0000-0400-000029000000}"/>
    <hyperlink ref="H27" r:id="rId43" xr:uid="{00000000-0004-0000-0400-00002A000000}"/>
    <hyperlink ref="H120" r:id="rId44" xr:uid="{00000000-0004-0000-0400-00002B000000}"/>
    <hyperlink ref="H177" r:id="rId45" xr:uid="{00000000-0004-0000-0400-00002C000000}"/>
    <hyperlink ref="H206" r:id="rId46" xr:uid="{00000000-0004-0000-0400-00002D000000}"/>
    <hyperlink ref="H17" r:id="rId47" xr:uid="{00000000-0004-0000-0400-00002E000000}"/>
    <hyperlink ref="H135" r:id="rId48" xr:uid="{00000000-0004-0000-0400-00002F000000}"/>
    <hyperlink ref="H153" r:id="rId49" xr:uid="{00000000-0004-0000-0400-000030000000}"/>
    <hyperlink ref="H127" r:id="rId50" xr:uid="{00000000-0004-0000-0400-000031000000}"/>
    <hyperlink ref="H109" r:id="rId51" xr:uid="{00000000-0004-0000-0400-000032000000}"/>
    <hyperlink ref="H63" r:id="rId52" xr:uid="{00000000-0004-0000-0400-000033000000}"/>
    <hyperlink ref="H106" r:id="rId53" xr:uid="{00000000-0004-0000-0400-000034000000}"/>
    <hyperlink ref="H247" r:id="rId54" xr:uid="{00000000-0004-0000-0400-000035000000}"/>
    <hyperlink ref="H213" r:id="rId55" xr:uid="{00000000-0004-0000-0400-000036000000}"/>
    <hyperlink ref="H118" r:id="rId56" xr:uid="{00000000-0004-0000-0400-000037000000}"/>
    <hyperlink ref="H158" r:id="rId57" xr:uid="{00000000-0004-0000-0400-000038000000}"/>
    <hyperlink ref="H241" r:id="rId58" xr:uid="{00000000-0004-0000-0400-000039000000}"/>
    <hyperlink ref="H261" r:id="rId59" xr:uid="{00000000-0004-0000-0400-00003A000000}"/>
    <hyperlink ref="H164" r:id="rId60" xr:uid="{00000000-0004-0000-0400-00003B000000}"/>
    <hyperlink ref="H145" r:id="rId61" xr:uid="{00000000-0004-0000-0400-00003C000000}"/>
    <hyperlink ref="H84" r:id="rId62" xr:uid="{00000000-0004-0000-0400-00003D000000}"/>
    <hyperlink ref="H67" r:id="rId63" xr:uid="{00000000-0004-0000-0400-00003E000000}"/>
    <hyperlink ref="H79" r:id="rId64" xr:uid="{00000000-0004-0000-0400-00003F000000}"/>
    <hyperlink ref="H197" r:id="rId65" xr:uid="{00000000-0004-0000-0400-000040000000}"/>
    <hyperlink ref="H22" r:id="rId66" xr:uid="{00000000-0004-0000-0400-000041000000}"/>
    <hyperlink ref="H39" r:id="rId67" xr:uid="{00000000-0004-0000-0400-000042000000}"/>
    <hyperlink ref="H29" r:id="rId68" xr:uid="{00000000-0004-0000-0400-000043000000}"/>
    <hyperlink ref="H78" r:id="rId69" xr:uid="{00000000-0004-0000-0400-000044000000}"/>
    <hyperlink ref="H16" r:id="rId70" xr:uid="{00000000-0004-0000-0400-000045000000}"/>
    <hyperlink ref="H74" r:id="rId71" xr:uid="{00000000-0004-0000-0400-000046000000}"/>
    <hyperlink ref="H112" r:id="rId72" xr:uid="{00000000-0004-0000-0400-000047000000}"/>
    <hyperlink ref="H192" r:id="rId73" xr:uid="{00000000-0004-0000-0400-000048000000}"/>
    <hyperlink ref="H93" r:id="rId74" xr:uid="{00000000-0004-0000-0400-000049000000}"/>
    <hyperlink ref="H40" r:id="rId75" xr:uid="{00000000-0004-0000-0400-00004A000000}"/>
    <hyperlink ref="H128" r:id="rId76" xr:uid="{00000000-0004-0000-0400-00004B000000}"/>
    <hyperlink ref="H258" r:id="rId77" xr:uid="{00000000-0004-0000-0400-00004C000000}"/>
    <hyperlink ref="H214" r:id="rId78" xr:uid="{00000000-0004-0000-0400-00004D000000}"/>
    <hyperlink ref="H111" r:id="rId79" xr:uid="{00000000-0004-0000-0400-00004E000000}"/>
    <hyperlink ref="H92" r:id="rId80" xr:uid="{00000000-0004-0000-0400-00004F000000}"/>
    <hyperlink ref="H36" r:id="rId81" xr:uid="{00000000-0004-0000-0400-000050000000}"/>
    <hyperlink ref="H140" r:id="rId82" xr:uid="{00000000-0004-0000-0400-000051000000}"/>
    <hyperlink ref="H211" r:id="rId83" xr:uid="{00000000-0004-0000-0400-000052000000}"/>
    <hyperlink ref="H15" r:id="rId84" xr:uid="{00000000-0004-0000-0400-000053000000}"/>
    <hyperlink ref="H266" r:id="rId85" xr:uid="{00000000-0004-0000-0400-000054000000}"/>
    <hyperlink ref="H123" r:id="rId86" xr:uid="{00000000-0004-0000-0400-000055000000}"/>
    <hyperlink ref="H82" r:id="rId87" xr:uid="{00000000-0004-0000-0400-000056000000}"/>
    <hyperlink ref="H257" r:id="rId88" xr:uid="{00000000-0004-0000-0400-000057000000}"/>
    <hyperlink ref="H20" r:id="rId89" xr:uid="{00000000-0004-0000-0400-000058000000}"/>
    <hyperlink ref="H52" r:id="rId90" xr:uid="{00000000-0004-0000-0400-000059000000}"/>
    <hyperlink ref="H246" r:id="rId91" xr:uid="{00000000-0004-0000-0400-00005A000000}"/>
    <hyperlink ref="H160" r:id="rId92" xr:uid="{00000000-0004-0000-0400-00005B000000}"/>
    <hyperlink ref="H8" r:id="rId93" xr:uid="{00000000-0004-0000-0400-00005C000000}"/>
    <hyperlink ref="H253" r:id="rId94" xr:uid="{00000000-0004-0000-0400-00005D000000}"/>
    <hyperlink ref="H240" r:id="rId95" xr:uid="{00000000-0004-0000-0400-00005E000000}"/>
    <hyperlink ref="H105" r:id="rId96" xr:uid="{00000000-0004-0000-0400-00005F000000}"/>
    <hyperlink ref="H65" r:id="rId97" xr:uid="{00000000-0004-0000-0400-000060000000}"/>
    <hyperlink ref="H183" r:id="rId98" xr:uid="{00000000-0004-0000-0400-000061000000}"/>
    <hyperlink ref="H188" r:id="rId99" xr:uid="{00000000-0004-0000-0400-000062000000}"/>
    <hyperlink ref="H238" r:id="rId100" xr:uid="{00000000-0004-0000-0400-000063000000}"/>
    <hyperlink ref="H255" r:id="rId101" xr:uid="{00000000-0004-0000-0400-000064000000}"/>
    <hyperlink ref="H99" r:id="rId102" xr:uid="{00000000-0004-0000-0400-000065000000}"/>
    <hyperlink ref="H204" r:id="rId103" xr:uid="{00000000-0004-0000-0400-000066000000}"/>
    <hyperlink ref="H43" r:id="rId104" xr:uid="{00000000-0004-0000-0400-000067000000}"/>
    <hyperlink ref="H55" r:id="rId105" xr:uid="{00000000-0004-0000-0400-000068000000}"/>
    <hyperlink ref="H7" r:id="rId106" xr:uid="{00000000-0004-0000-0400-000069000000}"/>
    <hyperlink ref="H96" r:id="rId107" xr:uid="{00000000-0004-0000-0400-00006A000000}"/>
    <hyperlink ref="H231" r:id="rId108" xr:uid="{00000000-0004-0000-0400-00006B000000}"/>
    <hyperlink ref="H175" r:id="rId109" xr:uid="{00000000-0004-0000-0400-00006C000000}"/>
    <hyperlink ref="H85" r:id="rId110" xr:uid="{00000000-0004-0000-0400-00006D000000}"/>
    <hyperlink ref="H19" r:id="rId111" xr:uid="{00000000-0004-0000-0400-00006E000000}"/>
    <hyperlink ref="H34" r:id="rId112" xr:uid="{00000000-0004-0000-0400-00006F000000}"/>
    <hyperlink ref="H88" r:id="rId113" xr:uid="{00000000-0004-0000-0400-000070000000}"/>
    <hyperlink ref="H171" r:id="rId114" xr:uid="{00000000-0004-0000-0400-000071000000}"/>
    <hyperlink ref="H51" r:id="rId115" xr:uid="{00000000-0004-0000-0400-000072000000}"/>
    <hyperlink ref="H69" r:id="rId116" xr:uid="{00000000-0004-0000-0400-000073000000}"/>
    <hyperlink ref="H154" r:id="rId117" xr:uid="{00000000-0004-0000-0400-000074000000}"/>
    <hyperlink ref="H119" r:id="rId118" xr:uid="{00000000-0004-0000-0400-000075000000}"/>
    <hyperlink ref="H230" r:id="rId119" xr:uid="{00000000-0004-0000-0400-000076000000}"/>
    <hyperlink ref="H229" r:id="rId120" xr:uid="{00000000-0004-0000-0400-000077000000}"/>
    <hyperlink ref="H90" r:id="rId121" xr:uid="{00000000-0004-0000-0400-000078000000}"/>
    <hyperlink ref="H33" r:id="rId122" xr:uid="{00000000-0004-0000-0400-000079000000}"/>
    <hyperlink ref="H132" r:id="rId123" xr:uid="{00000000-0004-0000-0400-00007A000000}"/>
    <hyperlink ref="H205" r:id="rId124" xr:uid="{00000000-0004-0000-0400-00007B000000}"/>
    <hyperlink ref="H147" r:id="rId125" xr:uid="{00000000-0004-0000-0400-00007C000000}"/>
    <hyperlink ref="H31" r:id="rId126" xr:uid="{00000000-0004-0000-0400-00007D000000}"/>
    <hyperlink ref="H179" r:id="rId127" xr:uid="{00000000-0004-0000-0400-00007E000000}"/>
    <hyperlink ref="H190" r:id="rId128" xr:uid="{00000000-0004-0000-0400-00007F000000}"/>
    <hyperlink ref="H172" r:id="rId129" xr:uid="{00000000-0004-0000-0400-000080000000}"/>
    <hyperlink ref="H223" r:id="rId130" xr:uid="{00000000-0004-0000-0400-000081000000}"/>
    <hyperlink ref="H225" r:id="rId131" xr:uid="{00000000-0004-0000-0400-000082000000}"/>
    <hyperlink ref="H227" r:id="rId132" xr:uid="{00000000-0004-0000-0400-000083000000}"/>
    <hyperlink ref="H234" r:id="rId133" xr:uid="{00000000-0004-0000-0400-000084000000}"/>
    <hyperlink ref="H6" r:id="rId134" xr:uid="{00000000-0004-0000-0400-000085000000}"/>
    <hyperlink ref="H189" r:id="rId135" xr:uid="{00000000-0004-0000-0400-000086000000}"/>
    <hyperlink ref="H268" r:id="rId136" xr:uid="{00000000-0004-0000-0400-000087000000}"/>
    <hyperlink ref="H45" r:id="rId137" xr:uid="{00000000-0004-0000-0400-000088000000}"/>
    <hyperlink ref="H116" r:id="rId138" xr:uid="{00000000-0004-0000-0400-000089000000}"/>
    <hyperlink ref="H252" r:id="rId139" xr:uid="{00000000-0004-0000-0400-00008A000000}"/>
    <hyperlink ref="H248" r:id="rId140" xr:uid="{00000000-0004-0000-0400-00008B000000}"/>
    <hyperlink ref="H173" r:id="rId141" xr:uid="{00000000-0004-0000-0400-00008C000000}"/>
    <hyperlink ref="H61" r:id="rId142" xr:uid="{00000000-0004-0000-0400-00008D000000}"/>
    <hyperlink ref="H66" r:id="rId143" xr:uid="{00000000-0004-0000-0400-00008E000000}"/>
    <hyperlink ref="H104" r:id="rId144" xr:uid="{00000000-0004-0000-0400-00008F000000}"/>
    <hyperlink ref="H143" r:id="rId145" xr:uid="{00000000-0004-0000-0400-000090000000}"/>
    <hyperlink ref="H200" r:id="rId146" xr:uid="{00000000-0004-0000-0400-000091000000}"/>
    <hyperlink ref="H180" r:id="rId147" xr:uid="{00000000-0004-0000-0400-000092000000}"/>
    <hyperlink ref="H239" r:id="rId148" xr:uid="{00000000-0004-0000-0400-000093000000}"/>
    <hyperlink ref="H83" r:id="rId149" xr:uid="{00000000-0004-0000-0400-000094000000}"/>
    <hyperlink ref="H38" r:id="rId150" xr:uid="{00000000-0004-0000-0400-000095000000}"/>
    <hyperlink ref="H21" r:id="rId151" xr:uid="{00000000-0004-0000-0400-000096000000}"/>
    <hyperlink ref="H46" r:id="rId152" xr:uid="{00000000-0004-0000-0400-000097000000}"/>
    <hyperlink ref="H70" r:id="rId153" xr:uid="{00000000-0004-0000-0400-000098000000}"/>
    <hyperlink ref="H137" r:id="rId154" xr:uid="{00000000-0004-0000-0400-000099000000}"/>
    <hyperlink ref="H110" r:id="rId155" xr:uid="{00000000-0004-0000-0400-00009A000000}"/>
    <hyperlink ref="H198" r:id="rId156" xr:uid="{00000000-0004-0000-0400-00009B000000}"/>
    <hyperlink ref="H10" r:id="rId157" xr:uid="{00000000-0004-0000-0400-00009C000000}"/>
    <hyperlink ref="H11" r:id="rId158" xr:uid="{00000000-0004-0000-0400-00009D000000}"/>
    <hyperlink ref="H26" r:id="rId159" xr:uid="{00000000-0004-0000-0400-00009E000000}"/>
    <hyperlink ref="H37" r:id="rId160" xr:uid="{00000000-0004-0000-0400-00009F000000}"/>
    <hyperlink ref="H53" r:id="rId161" xr:uid="{00000000-0004-0000-0400-0000A0000000}"/>
    <hyperlink ref="H131" r:id="rId162" xr:uid="{00000000-0004-0000-0400-0000A1000000}"/>
    <hyperlink ref="H102" r:id="rId163" xr:uid="{00000000-0004-0000-0400-0000A2000000}"/>
    <hyperlink ref="H155" r:id="rId164" xr:uid="{00000000-0004-0000-0400-0000A3000000}"/>
    <hyperlink ref="H125" r:id="rId165" xr:uid="{00000000-0004-0000-0400-0000A4000000}"/>
    <hyperlink ref="H103" r:id="rId166" xr:uid="{00000000-0004-0000-0400-0000A5000000}"/>
    <hyperlink ref="H91" r:id="rId167" xr:uid="{00000000-0004-0000-0400-0000A6000000}"/>
    <hyperlink ref="H148" r:id="rId168" xr:uid="{00000000-0004-0000-0400-0000A7000000}"/>
    <hyperlink ref="H166" r:id="rId169" xr:uid="{00000000-0004-0000-0400-0000A8000000}"/>
    <hyperlink ref="H159" r:id="rId170" xr:uid="{00000000-0004-0000-0400-0000A9000000}"/>
    <hyperlink ref="H209" r:id="rId171" xr:uid="{00000000-0004-0000-0400-0000AA000000}"/>
    <hyperlink ref="H185" r:id="rId172" xr:uid="{00000000-0004-0000-0400-0000AB000000}"/>
    <hyperlink ref="H217" r:id="rId173" xr:uid="{00000000-0004-0000-0400-0000AC000000}"/>
    <hyperlink ref="H199" r:id="rId174" xr:uid="{00000000-0004-0000-0400-0000AD000000}"/>
    <hyperlink ref="H169" r:id="rId175" xr:uid="{00000000-0004-0000-0400-0000AE000000}"/>
    <hyperlink ref="H208" r:id="rId176" xr:uid="{00000000-0004-0000-0400-0000AF000000}"/>
    <hyperlink ref="H203" r:id="rId177" xr:uid="{00000000-0004-0000-0400-0000B0000000}"/>
    <hyperlink ref="H250" r:id="rId178" xr:uid="{00000000-0004-0000-0400-0000B1000000}"/>
    <hyperlink ref="H184" r:id="rId179" xr:uid="{00000000-0004-0000-0400-0000B2000000}"/>
    <hyperlink ref="H156" r:id="rId180" display="mailto:datkinson@littlegreenbus.org.uk" xr:uid="{00000000-0004-0000-0400-0000B3000000}"/>
    <hyperlink ref="H9" r:id="rId181" xr:uid="{00000000-0004-0000-0400-0000B4000000}"/>
    <hyperlink ref="H167" r:id="rId182" xr:uid="{00000000-0004-0000-0400-0000B5000000}"/>
    <hyperlink ref="H162" r:id="rId183" xr:uid="{00000000-0004-0000-0400-0000B6000000}"/>
    <hyperlink ref="H121" r:id="rId184" xr:uid="{00000000-0004-0000-0400-0000B7000000}"/>
    <hyperlink ref="H265" r:id="rId185" xr:uid="{00000000-0004-0000-0400-0000B8000000}"/>
    <hyperlink ref="H49" r:id="rId186" xr:uid="{00000000-0004-0000-0400-0000B9000000}"/>
    <hyperlink ref="H242" r:id="rId187" xr:uid="{00000000-0004-0000-0400-0000BA000000}"/>
    <hyperlink ref="H23" r:id="rId188" xr:uid="{00000000-0004-0000-0400-0000BB000000}"/>
    <hyperlink ref="H72" r:id="rId189" xr:uid="{00000000-0004-0000-0400-0000BC000000}"/>
    <hyperlink ref="H262" r:id="rId190" xr:uid="{00000000-0004-0000-0400-0000BD000000}"/>
    <hyperlink ref="H113" r:id="rId191" xr:uid="{00000000-0004-0000-0400-0000BE000000}"/>
    <hyperlink ref="H228" r:id="rId192" xr:uid="{00000000-0004-0000-0400-0000BF000000}"/>
    <hyperlink ref="H226" r:id="rId193" xr:uid="{00000000-0004-0000-0400-0000C0000000}"/>
    <hyperlink ref="H219" r:id="rId194" xr:uid="{00000000-0004-0000-0400-0000C1000000}"/>
    <hyperlink ref="H86" r:id="rId195" xr:uid="{00000000-0004-0000-0400-0000C2000000}"/>
    <hyperlink ref="H48" r:id="rId196" xr:uid="{00000000-0004-0000-0400-0000C3000000}"/>
    <hyperlink ref="H215" r:id="rId197" xr:uid="{00000000-0004-0000-0400-0000C4000000}"/>
    <hyperlink ref="H71" r:id="rId198" xr:uid="{00000000-0004-0000-0400-0000C5000000}"/>
    <hyperlink ref="H64" r:id="rId199" display="mailto:Candscoaches@outlook.com" xr:uid="{00000000-0004-0000-0400-0000C6000000}"/>
    <hyperlink ref="H222" r:id="rId200" xr:uid="{00000000-0004-0000-0400-0000C7000000}"/>
    <hyperlink ref="H263" r:id="rId201" xr:uid="{00000000-0004-0000-0400-0000C8000000}"/>
    <hyperlink ref="H187" r:id="rId202" xr:uid="{00000000-0004-0000-0400-0000C9000000}"/>
    <hyperlink ref="H124" r:id="rId203" xr:uid="{00000000-0004-0000-0400-0000CA000000}"/>
    <hyperlink ref="H60" r:id="rId204" xr:uid="{00000000-0004-0000-0400-0000CB000000}"/>
    <hyperlink ref="H210" r:id="rId205" xr:uid="{00000000-0004-0000-0400-0000CC000000}"/>
    <hyperlink ref="H221" r:id="rId206" xr:uid="{00000000-0004-0000-0400-0000CD000000}"/>
    <hyperlink ref="H224" r:id="rId207" xr:uid="{00000000-0004-0000-0400-0000CE000000}"/>
    <hyperlink ref="H3" r:id="rId208" xr:uid="{00000000-0004-0000-0400-0000CF000000}"/>
    <hyperlink ref="H256" r:id="rId209" xr:uid="{00000000-0004-0000-0400-0000D0000000}"/>
    <hyperlink ref="H18" r:id="rId210" xr:uid="{00000000-0004-0000-0400-0000D1000000}"/>
    <hyperlink ref="H245" r:id="rId211" xr:uid="{00000000-0004-0000-0400-0000D2000000}"/>
    <hyperlink ref="H68" r:id="rId212" xr:uid="{00000000-0004-0000-0400-0000D3000000}"/>
    <hyperlink ref="H14" r:id="rId213" xr:uid="{00000000-0004-0000-0400-0000D4000000}"/>
    <hyperlink ref="H130" r:id="rId214" xr:uid="{00000000-0004-0000-0400-0000D5000000}"/>
    <hyperlink ref="H114" r:id="rId215" xr:uid="{00000000-0004-0000-0400-0000D6000000}"/>
    <hyperlink ref="H195" r:id="rId216" xr:uid="{00000000-0004-0000-0400-0000D7000000}"/>
    <hyperlink ref="H4" r:id="rId217" xr:uid="{00000000-0004-0000-0400-0000D8000000}"/>
    <hyperlink ref="H251" r:id="rId218" xr:uid="{00000000-0004-0000-0400-0000D9000000}"/>
    <hyperlink ref="H168" r:id="rId219" xr:uid="{00000000-0004-0000-0400-0000DA000000}"/>
    <hyperlink ref="H194" r:id="rId220" xr:uid="{00000000-0004-0000-0400-0000DB000000}"/>
    <hyperlink ref="H237" r:id="rId221" xr:uid="{00000000-0004-0000-0400-0000DC000000}"/>
    <hyperlink ref="H107" r:id="rId222" xr:uid="{00000000-0004-0000-0400-0000DD000000}"/>
    <hyperlink ref="H136" r:id="rId223" display="mailto:iftishah786@gmail.com" xr:uid="{00000000-0004-0000-0400-0000DE000000}"/>
    <hyperlink ref="H254" r:id="rId224" display="mailto:uniquetaxis@hotmail.com" xr:uid="{00000000-0004-0000-0400-0000DF000000}"/>
    <hyperlink ref="H98" r:id="rId225" xr:uid="{00000000-0004-0000-0400-0000E0000000}"/>
    <hyperlink ref="H108" r:id="rId226" display="mailto:admin@expresstravels24.co.uk" xr:uid="{00000000-0004-0000-0400-0000E1000000}"/>
    <hyperlink ref="H212" r:id="rId227" xr:uid="{00000000-0004-0000-0400-0000E2000000}"/>
    <hyperlink ref="H54" r:id="rId228" xr:uid="{00000000-0004-0000-0400-0000E3000000}"/>
    <hyperlink ref="H44" r:id="rId229" xr:uid="{00000000-0004-0000-0400-0000E4000000}"/>
    <hyperlink ref="H142" r:id="rId230" xr:uid="{00000000-0004-0000-0400-0000E5000000}"/>
    <hyperlink ref="H100" r:id="rId231" xr:uid="{00000000-0004-0000-0400-0000E6000000}"/>
    <hyperlink ref="H165" r:id="rId232" xr:uid="{00000000-0004-0000-0400-0000E7000000}"/>
    <hyperlink ref="H236" r:id="rId233" xr:uid="{00000000-0004-0000-0400-0000E8000000}"/>
    <hyperlink ref="H129" r:id="rId234" xr:uid="{00000000-0004-0000-0400-0000E9000000}"/>
    <hyperlink ref="H115" r:id="rId235" xr:uid="{00000000-0004-0000-0400-0000EA000000}"/>
    <hyperlink ref="H117" r:id="rId236" xr:uid="{00000000-0004-0000-0400-0000EB000000}"/>
    <hyperlink ref="H141" r:id="rId237" xr:uid="{00000000-0004-0000-0400-0000EC000000}"/>
    <hyperlink ref="H264" r:id="rId238" xr:uid="{00000000-0004-0000-0400-0000ED000000}"/>
    <hyperlink ref="H186" r:id="rId239" xr:uid="{00000000-0004-0000-0400-0000EE000000}"/>
    <hyperlink ref="H233" r:id="rId240" xr:uid="{00000000-0004-0000-0400-0000EF000000}"/>
    <hyperlink ref="H181" r:id="rId241" xr:uid="{00000000-0004-0000-0400-0000F0000000}"/>
    <hyperlink ref="H89" r:id="rId242" xr:uid="{00000000-0004-0000-0400-0000F1000000}"/>
    <hyperlink ref="H260" r:id="rId243" xr:uid="{00000000-0004-0000-0400-0000F2000000}"/>
    <hyperlink ref="H30" r:id="rId244" xr:uid="{00000000-0004-0000-0400-0000F3000000}"/>
    <hyperlink ref="H178" r:id="rId245" xr:uid="{00000000-0004-0000-0400-0000F4000000}"/>
    <hyperlink ref="H81" r:id="rId246" xr:uid="{00000000-0004-0000-0400-0000F5000000}"/>
    <hyperlink ref="H101" r:id="rId247" xr:uid="{00000000-0004-0000-0400-0000F6000000}"/>
    <hyperlink ref="H218" r:id="rId248" xr:uid="{00000000-0004-0000-0400-0000F7000000}"/>
    <hyperlink ref="H149" r:id="rId249" xr:uid="{00000000-0004-0000-0400-0000F8000000}"/>
    <hyperlink ref="H174" r:id="rId250" xr:uid="{00000000-0004-0000-0400-0000F9000000}"/>
    <hyperlink ref="H122" r:id="rId251" xr:uid="{00000000-0004-0000-0400-0000FA000000}"/>
    <hyperlink ref="H87" r:id="rId252" xr:uid="{00000000-0004-0000-0400-0000FB000000}"/>
    <hyperlink ref="H57" r:id="rId253" display="mailto:britanniacarsaccrington@gmail.com" xr:uid="{00000000-0004-0000-0400-0000FC000000}"/>
    <hyperlink ref="H25" r:id="rId254" xr:uid="{00000000-0004-0000-0400-0000FD000000}"/>
    <hyperlink ref="H170" r:id="rId255" display="mailto:mcxpostal@gmail.com" xr:uid="{00000000-0004-0000-0400-0000FE000000}"/>
    <hyperlink ref="H134" r:id="rId256" display="mailto:maqbool-62@hotmail.co.uk" xr:uid="{00000000-0004-0000-0400-0000FF000000}"/>
    <hyperlink ref="H126" r:id="rId257" display="mailto:guildandvillagetaxipr1ltd@gmail.com" xr:uid="{00000000-0004-0000-0400-00000001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2:I67"/>
  <sheetViews>
    <sheetView topLeftCell="E33" workbookViewId="0">
      <selection activeCell="H35" sqref="H35"/>
    </sheetView>
  </sheetViews>
  <sheetFormatPr defaultRowHeight="14.5" x14ac:dyDescent="0.35"/>
  <cols>
    <col min="2" max="2" width="39.1796875" bestFit="1" customWidth="1"/>
    <col min="3" max="3" width="24.81640625" hidden="1" customWidth="1"/>
    <col min="4" max="4" width="19.1796875" hidden="1" customWidth="1"/>
    <col min="5" max="5" width="39.81640625" bestFit="1" customWidth="1"/>
    <col min="6" max="6" width="18.1796875" bestFit="1" customWidth="1"/>
    <col min="8" max="8" width="35.453125" bestFit="1" customWidth="1"/>
    <col min="9" max="9" width="10.81640625" bestFit="1" customWidth="1"/>
  </cols>
  <sheetData>
    <row r="2" spans="2:9" ht="29" x14ac:dyDescent="0.35">
      <c r="B2" s="6" t="s">
        <v>196</v>
      </c>
      <c r="C2" s="6" t="s">
        <v>197</v>
      </c>
      <c r="D2" s="6" t="s">
        <v>198</v>
      </c>
      <c r="E2" s="6" t="s">
        <v>199</v>
      </c>
      <c r="F2" s="6" t="s">
        <v>200</v>
      </c>
      <c r="G2" s="6" t="s">
        <v>201</v>
      </c>
      <c r="H2" s="6" t="s">
        <v>202</v>
      </c>
      <c r="I2" s="7" t="s">
        <v>203</v>
      </c>
    </row>
    <row r="3" spans="2:9" x14ac:dyDescent="0.35">
      <c r="B3" s="34" t="s">
        <v>211</v>
      </c>
      <c r="C3" s="35" t="s">
        <v>1605</v>
      </c>
      <c r="D3" s="4" t="s">
        <v>206</v>
      </c>
      <c r="E3" s="4" t="s">
        <v>1606</v>
      </c>
      <c r="F3" s="4" t="s">
        <v>215</v>
      </c>
      <c r="G3" s="4" t="s">
        <v>1607</v>
      </c>
      <c r="H3" s="8" t="s">
        <v>217</v>
      </c>
      <c r="I3" t="s">
        <v>1608</v>
      </c>
    </row>
    <row r="4" spans="2:9" x14ac:dyDescent="0.35">
      <c r="B4" s="34" t="s">
        <v>1609</v>
      </c>
      <c r="C4" s="35" t="s">
        <v>1610</v>
      </c>
      <c r="D4" s="4" t="s">
        <v>320</v>
      </c>
      <c r="E4" s="4" t="s">
        <v>1611</v>
      </c>
      <c r="F4" s="4" t="s">
        <v>223</v>
      </c>
      <c r="G4" s="4" t="s">
        <v>1612</v>
      </c>
      <c r="H4" s="36" t="s">
        <v>225</v>
      </c>
      <c r="I4">
        <v>437858</v>
      </c>
    </row>
    <row r="5" spans="2:9" x14ac:dyDescent="0.35">
      <c r="B5" s="34" t="s">
        <v>1613</v>
      </c>
      <c r="C5" s="35" t="s">
        <v>1614</v>
      </c>
      <c r="D5" s="4" t="s">
        <v>221</v>
      </c>
      <c r="E5" s="4" t="s">
        <v>1615</v>
      </c>
      <c r="F5" s="4" t="s">
        <v>1616</v>
      </c>
      <c r="G5" s="4" t="s">
        <v>231</v>
      </c>
      <c r="H5" s="9" t="s">
        <v>232</v>
      </c>
      <c r="I5">
        <v>365706</v>
      </c>
    </row>
    <row r="6" spans="2:9" x14ac:dyDescent="0.35">
      <c r="B6" s="34" t="s">
        <v>1617</v>
      </c>
      <c r="C6" s="35" t="s">
        <v>240</v>
      </c>
      <c r="D6" s="4" t="s">
        <v>206</v>
      </c>
      <c r="E6" s="4" t="s">
        <v>1618</v>
      </c>
      <c r="F6" s="4"/>
      <c r="G6" s="4" t="s">
        <v>244</v>
      </c>
      <c r="H6" s="9" t="s">
        <v>1619</v>
      </c>
      <c r="I6">
        <v>110324</v>
      </c>
    </row>
    <row r="7" spans="2:9" x14ac:dyDescent="0.35">
      <c r="B7" s="34" t="s">
        <v>259</v>
      </c>
      <c r="C7" s="35" t="s">
        <v>260</v>
      </c>
      <c r="D7" s="4" t="s">
        <v>1207</v>
      </c>
      <c r="E7" s="4" t="s">
        <v>1620</v>
      </c>
      <c r="F7" s="4" t="s">
        <v>256</v>
      </c>
      <c r="G7" s="4" t="s">
        <v>262</v>
      </c>
      <c r="H7" s="9" t="s">
        <v>263</v>
      </c>
      <c r="I7">
        <v>732175</v>
      </c>
    </row>
    <row r="8" spans="2:9" x14ac:dyDescent="0.35">
      <c r="B8" s="34" t="s">
        <v>1621</v>
      </c>
      <c r="C8" s="35" t="s">
        <v>1622</v>
      </c>
      <c r="D8" s="4" t="s">
        <v>221</v>
      </c>
      <c r="E8" s="4" t="s">
        <v>1623</v>
      </c>
      <c r="F8" s="4"/>
      <c r="G8" s="4" t="s">
        <v>1624</v>
      </c>
      <c r="H8" s="9" t="s">
        <v>280</v>
      </c>
      <c r="I8">
        <v>410892</v>
      </c>
    </row>
    <row r="9" spans="2:9" x14ac:dyDescent="0.35">
      <c r="B9" s="34" t="s">
        <v>281</v>
      </c>
      <c r="C9" s="35" t="s">
        <v>1625</v>
      </c>
      <c r="D9" s="4" t="s">
        <v>206</v>
      </c>
      <c r="E9" s="4" t="s">
        <v>1626</v>
      </c>
      <c r="F9" s="4" t="s">
        <v>1627</v>
      </c>
      <c r="G9" s="4" t="s">
        <v>286</v>
      </c>
      <c r="H9" s="9" t="s">
        <v>287</v>
      </c>
      <c r="I9">
        <v>430215</v>
      </c>
    </row>
    <row r="10" spans="2:9" x14ac:dyDescent="0.35">
      <c r="B10" s="34" t="s">
        <v>1628</v>
      </c>
      <c r="C10" s="35" t="s">
        <v>313</v>
      </c>
      <c r="D10" s="4" t="s">
        <v>206</v>
      </c>
      <c r="E10" s="4" t="s">
        <v>1629</v>
      </c>
      <c r="F10" s="4" t="s">
        <v>256</v>
      </c>
      <c r="G10" s="4" t="s">
        <v>1630</v>
      </c>
      <c r="H10" s="9" t="s">
        <v>317</v>
      </c>
      <c r="I10">
        <v>526377</v>
      </c>
    </row>
    <row r="11" spans="2:9" x14ac:dyDescent="0.35">
      <c r="B11" s="34" t="s">
        <v>1631</v>
      </c>
      <c r="C11" s="35" t="s">
        <v>1632</v>
      </c>
      <c r="D11" s="4" t="s">
        <v>320</v>
      </c>
      <c r="E11" s="4" t="s">
        <v>1633</v>
      </c>
      <c r="F11" s="4" t="s">
        <v>323</v>
      </c>
      <c r="G11" s="4" t="s">
        <v>323</v>
      </c>
      <c r="H11" s="9" t="s">
        <v>324</v>
      </c>
      <c r="I11">
        <v>21062</v>
      </c>
    </row>
    <row r="12" spans="2:9" x14ac:dyDescent="0.35">
      <c r="B12" s="34" t="s">
        <v>1634</v>
      </c>
      <c r="C12" s="35" t="s">
        <v>336</v>
      </c>
      <c r="D12" s="4" t="s">
        <v>206</v>
      </c>
      <c r="E12" s="4" t="s">
        <v>1635</v>
      </c>
      <c r="F12" s="4" t="s">
        <v>256</v>
      </c>
      <c r="G12" s="4" t="s">
        <v>338</v>
      </c>
      <c r="H12" s="9" t="s">
        <v>339</v>
      </c>
      <c r="I12">
        <v>330318</v>
      </c>
    </row>
    <row r="13" spans="2:9" x14ac:dyDescent="0.35">
      <c r="B13" s="34" t="s">
        <v>1636</v>
      </c>
      <c r="C13" s="37" t="s">
        <v>1636</v>
      </c>
      <c r="D13" s="4" t="s">
        <v>206</v>
      </c>
      <c r="E13" s="4" t="s">
        <v>1637</v>
      </c>
      <c r="F13" s="4" t="s">
        <v>215</v>
      </c>
      <c r="G13" s="4" t="s">
        <v>1162</v>
      </c>
      <c r="H13" s="9" t="s">
        <v>1163</v>
      </c>
      <c r="I13" t="s">
        <v>1608</v>
      </c>
    </row>
    <row r="14" spans="2:9" x14ac:dyDescent="0.35">
      <c r="B14" s="34" t="s">
        <v>1638</v>
      </c>
      <c r="C14" s="35" t="s">
        <v>240</v>
      </c>
      <c r="D14" s="4" t="s">
        <v>206</v>
      </c>
      <c r="E14" s="4" t="s">
        <v>1639</v>
      </c>
      <c r="F14" s="4" t="s">
        <v>1640</v>
      </c>
      <c r="G14" s="4" t="s">
        <v>343</v>
      </c>
      <c r="H14" s="9" t="s">
        <v>1641</v>
      </c>
      <c r="I14">
        <v>762860</v>
      </c>
    </row>
    <row r="15" spans="2:9" x14ac:dyDescent="0.35">
      <c r="B15" s="34" t="s">
        <v>1642</v>
      </c>
      <c r="C15" s="35" t="s">
        <v>240</v>
      </c>
      <c r="D15" s="4" t="s">
        <v>341</v>
      </c>
      <c r="E15" s="4" t="s">
        <v>1639</v>
      </c>
      <c r="F15" s="4" t="s">
        <v>309</v>
      </c>
      <c r="G15" s="4" t="s">
        <v>343</v>
      </c>
      <c r="H15" s="9" t="s">
        <v>344</v>
      </c>
      <c r="I15">
        <v>762860</v>
      </c>
    </row>
    <row r="16" spans="2:9" x14ac:dyDescent="0.35">
      <c r="B16" s="34" t="s">
        <v>365</v>
      </c>
      <c r="C16" s="35" t="s">
        <v>366</v>
      </c>
      <c r="D16" s="4" t="s">
        <v>206</v>
      </c>
      <c r="E16" s="4" t="s">
        <v>1643</v>
      </c>
      <c r="F16" s="4" t="s">
        <v>243</v>
      </c>
      <c r="G16" s="4" t="s">
        <v>368</v>
      </c>
      <c r="H16" s="9" t="s">
        <v>1644</v>
      </c>
      <c r="I16">
        <v>1010</v>
      </c>
    </row>
    <row r="17" spans="2:9" x14ac:dyDescent="0.35">
      <c r="B17" s="34" t="s">
        <v>1645</v>
      </c>
      <c r="C17" s="35" t="s">
        <v>1646</v>
      </c>
      <c r="D17" s="4" t="s">
        <v>206</v>
      </c>
      <c r="E17" s="4" t="s">
        <v>1647</v>
      </c>
      <c r="F17" s="4" t="s">
        <v>982</v>
      </c>
      <c r="G17" s="4" t="s">
        <v>1648</v>
      </c>
      <c r="H17" s="9" t="s">
        <v>1649</v>
      </c>
      <c r="I17">
        <v>516095</v>
      </c>
    </row>
    <row r="18" spans="2:9" x14ac:dyDescent="0.35">
      <c r="B18" s="34" t="s">
        <v>1650</v>
      </c>
      <c r="C18" s="35" t="s">
        <v>1651</v>
      </c>
      <c r="D18" s="4" t="s">
        <v>383</v>
      </c>
      <c r="E18" s="4" t="s">
        <v>1652</v>
      </c>
      <c r="F18" s="4" t="s">
        <v>385</v>
      </c>
      <c r="G18" s="4" t="s">
        <v>386</v>
      </c>
      <c r="H18" s="9" t="s">
        <v>387</v>
      </c>
      <c r="I18">
        <v>370878</v>
      </c>
    </row>
    <row r="19" spans="2:9" x14ac:dyDescent="0.35">
      <c r="B19" s="34" t="s">
        <v>1653</v>
      </c>
      <c r="C19" s="35" t="s">
        <v>1654</v>
      </c>
      <c r="D19" s="4" t="s">
        <v>1655</v>
      </c>
      <c r="E19" s="4" t="s">
        <v>1656</v>
      </c>
      <c r="F19" s="4" t="s">
        <v>422</v>
      </c>
      <c r="G19" s="4" t="s">
        <v>423</v>
      </c>
      <c r="H19" s="9" t="s">
        <v>1657</v>
      </c>
      <c r="I19">
        <v>433250</v>
      </c>
    </row>
    <row r="20" spans="2:9" x14ac:dyDescent="0.35">
      <c r="B20" s="34" t="s">
        <v>1658</v>
      </c>
      <c r="C20" s="35" t="s">
        <v>887</v>
      </c>
      <c r="D20" s="4" t="s">
        <v>206</v>
      </c>
      <c r="E20" s="4" t="s">
        <v>1659</v>
      </c>
      <c r="F20" s="4" t="s">
        <v>297</v>
      </c>
      <c r="G20" s="4" t="s">
        <v>889</v>
      </c>
      <c r="H20" s="9" t="s">
        <v>890</v>
      </c>
      <c r="I20">
        <v>380864</v>
      </c>
    </row>
    <row r="21" spans="2:9" x14ac:dyDescent="0.35">
      <c r="B21" s="34" t="s">
        <v>1660</v>
      </c>
      <c r="C21" s="35" t="s">
        <v>1019</v>
      </c>
      <c r="D21" s="4" t="s">
        <v>206</v>
      </c>
      <c r="E21" s="4" t="s">
        <v>1661</v>
      </c>
      <c r="F21" s="4" t="s">
        <v>297</v>
      </c>
      <c r="G21" s="4" t="s">
        <v>1021</v>
      </c>
      <c r="H21" s="9" t="s">
        <v>1662</v>
      </c>
      <c r="I21">
        <v>730304</v>
      </c>
    </row>
    <row r="22" spans="2:9" x14ac:dyDescent="0.35">
      <c r="B22" s="34" t="s">
        <v>461</v>
      </c>
      <c r="C22" s="35" t="s">
        <v>1663</v>
      </c>
      <c r="D22" s="4" t="s">
        <v>221</v>
      </c>
      <c r="E22" s="4" t="s">
        <v>1664</v>
      </c>
      <c r="F22" s="4" t="s">
        <v>464</v>
      </c>
      <c r="G22" s="4" t="s">
        <v>465</v>
      </c>
      <c r="H22" s="9" t="s">
        <v>466</v>
      </c>
      <c r="I22" t="s">
        <v>1608</v>
      </c>
    </row>
    <row r="23" spans="2:9" x14ac:dyDescent="0.35">
      <c r="B23" s="34" t="s">
        <v>1665</v>
      </c>
      <c r="C23" s="35" t="s">
        <v>479</v>
      </c>
      <c r="D23" s="4" t="s">
        <v>1666</v>
      </c>
      <c r="E23" s="4" t="s">
        <v>1667</v>
      </c>
      <c r="F23" s="4" t="s">
        <v>215</v>
      </c>
      <c r="G23" s="4" t="s">
        <v>1137</v>
      </c>
      <c r="H23" s="9" t="s">
        <v>1668</v>
      </c>
      <c r="I23">
        <v>707880</v>
      </c>
    </row>
    <row r="24" spans="2:9" x14ac:dyDescent="0.35">
      <c r="B24" s="34" t="s">
        <v>1669</v>
      </c>
      <c r="C24" s="35" t="s">
        <v>529</v>
      </c>
      <c r="D24" s="4" t="s">
        <v>221</v>
      </c>
      <c r="E24" s="4" t="s">
        <v>1670</v>
      </c>
      <c r="F24" s="4" t="s">
        <v>531</v>
      </c>
      <c r="G24" s="4" t="s">
        <v>532</v>
      </c>
      <c r="H24" s="9" t="s">
        <v>533</v>
      </c>
      <c r="I24">
        <v>765376</v>
      </c>
    </row>
    <row r="25" spans="2:9" x14ac:dyDescent="0.35">
      <c r="B25" s="34" t="s">
        <v>1671</v>
      </c>
      <c r="C25" s="35" t="s">
        <v>1672</v>
      </c>
      <c r="D25" s="4" t="s">
        <v>206</v>
      </c>
      <c r="E25" s="4" t="s">
        <v>1673</v>
      </c>
      <c r="F25" s="4" t="s">
        <v>309</v>
      </c>
      <c r="G25" s="4" t="s">
        <v>1674</v>
      </c>
      <c r="H25" s="9" t="s">
        <v>538</v>
      </c>
      <c r="I25">
        <v>307350</v>
      </c>
    </row>
    <row r="26" spans="2:9" x14ac:dyDescent="0.35">
      <c r="B26" s="34" t="s">
        <v>1675</v>
      </c>
      <c r="C26" s="35" t="s">
        <v>1676</v>
      </c>
      <c r="D26" s="4" t="s">
        <v>320</v>
      </c>
      <c r="E26" s="4" t="s">
        <v>1677</v>
      </c>
      <c r="F26" s="4"/>
      <c r="G26" s="4" t="s">
        <v>1678</v>
      </c>
      <c r="H26" s="9" t="s">
        <v>1679</v>
      </c>
      <c r="I26">
        <v>325661</v>
      </c>
    </row>
    <row r="27" spans="2:9" x14ac:dyDescent="0.35">
      <c r="B27" s="34" t="s">
        <v>572</v>
      </c>
      <c r="C27" s="35" t="s">
        <v>567</v>
      </c>
      <c r="D27" s="4" t="s">
        <v>320</v>
      </c>
      <c r="E27" s="4" t="s">
        <v>1680</v>
      </c>
      <c r="F27" s="4" t="s">
        <v>569</v>
      </c>
      <c r="G27" s="4" t="s">
        <v>570</v>
      </c>
      <c r="H27" s="9" t="s">
        <v>575</v>
      </c>
      <c r="I27">
        <v>331972</v>
      </c>
    </row>
    <row r="28" spans="2:9" x14ac:dyDescent="0.35">
      <c r="B28" s="34" t="s">
        <v>1681</v>
      </c>
      <c r="C28" s="35" t="s">
        <v>1682</v>
      </c>
      <c r="D28" s="4" t="s">
        <v>221</v>
      </c>
      <c r="E28" s="4" t="s">
        <v>1683</v>
      </c>
      <c r="F28" s="4" t="s">
        <v>215</v>
      </c>
      <c r="G28" s="4" t="s">
        <v>616</v>
      </c>
      <c r="H28" s="9" t="s">
        <v>617</v>
      </c>
      <c r="I28">
        <v>516559</v>
      </c>
    </row>
    <row r="29" spans="2:9" x14ac:dyDescent="0.35">
      <c r="B29" s="34" t="s">
        <v>1684</v>
      </c>
      <c r="C29" s="35" t="s">
        <v>1685</v>
      </c>
      <c r="D29" s="4" t="s">
        <v>1686</v>
      </c>
      <c r="E29" s="4" t="s">
        <v>1687</v>
      </c>
      <c r="F29" s="4" t="s">
        <v>230</v>
      </c>
      <c r="G29" s="4" t="s">
        <v>649</v>
      </c>
      <c r="H29" s="9" t="s">
        <v>650</v>
      </c>
      <c r="I29">
        <v>485255</v>
      </c>
    </row>
    <row r="30" spans="2:9" x14ac:dyDescent="0.35">
      <c r="B30" s="34" t="s">
        <v>1688</v>
      </c>
      <c r="C30" s="35" t="s">
        <v>1689</v>
      </c>
      <c r="D30" s="4" t="s">
        <v>547</v>
      </c>
      <c r="E30" s="4" t="s">
        <v>1690</v>
      </c>
      <c r="F30" s="4" t="s">
        <v>1691</v>
      </c>
      <c r="G30" s="4" t="s">
        <v>714</v>
      </c>
      <c r="H30" s="9" t="s">
        <v>715</v>
      </c>
      <c r="I30">
        <v>651553</v>
      </c>
    </row>
    <row r="31" spans="2:9" x14ac:dyDescent="0.35">
      <c r="B31" s="34" t="s">
        <v>1692</v>
      </c>
      <c r="C31" s="35" t="s">
        <v>1693</v>
      </c>
      <c r="D31" s="4" t="s">
        <v>206</v>
      </c>
      <c r="E31" s="4" t="s">
        <v>735</v>
      </c>
      <c r="F31" s="4" t="s">
        <v>215</v>
      </c>
      <c r="G31" s="4" t="s">
        <v>736</v>
      </c>
      <c r="H31" s="9" t="s">
        <v>737</v>
      </c>
      <c r="I31">
        <v>771852</v>
      </c>
    </row>
    <row r="32" spans="2:9" x14ac:dyDescent="0.35">
      <c r="B32" s="34" t="s">
        <v>738</v>
      </c>
      <c r="C32" s="35" t="s">
        <v>1694</v>
      </c>
      <c r="D32" s="4" t="s">
        <v>206</v>
      </c>
      <c r="E32" s="4" t="s">
        <v>740</v>
      </c>
      <c r="F32" s="4" t="s">
        <v>741</v>
      </c>
      <c r="G32" s="4" t="s">
        <v>742</v>
      </c>
      <c r="H32" s="9" t="s">
        <v>743</v>
      </c>
      <c r="I32">
        <v>430224</v>
      </c>
    </row>
    <row r="33" spans="2:9" x14ac:dyDescent="0.35">
      <c r="B33" s="34" t="s">
        <v>1695</v>
      </c>
      <c r="C33" s="35" t="s">
        <v>517</v>
      </c>
      <c r="D33" s="4" t="s">
        <v>320</v>
      </c>
      <c r="E33" s="4" t="s">
        <v>1696</v>
      </c>
      <c r="F33" s="4"/>
      <c r="G33" s="4" t="s">
        <v>520</v>
      </c>
      <c r="H33" s="9" t="s">
        <v>1697</v>
      </c>
      <c r="I33">
        <v>781881</v>
      </c>
    </row>
    <row r="34" spans="2:9" x14ac:dyDescent="0.35">
      <c r="B34" s="34" t="s">
        <v>785</v>
      </c>
      <c r="C34" s="35" t="s">
        <v>786</v>
      </c>
      <c r="D34" s="4" t="s">
        <v>221</v>
      </c>
      <c r="E34" s="4" t="s">
        <v>787</v>
      </c>
      <c r="F34" s="4" t="s">
        <v>464</v>
      </c>
      <c r="G34" s="4" t="s">
        <v>788</v>
      </c>
      <c r="H34" s="23" t="s">
        <v>789</v>
      </c>
      <c r="I34">
        <v>771162</v>
      </c>
    </row>
    <row r="35" spans="2:9" x14ac:dyDescent="0.35">
      <c r="B35" s="34" t="s">
        <v>1698</v>
      </c>
      <c r="C35" s="35" t="s">
        <v>1699</v>
      </c>
      <c r="D35" s="4" t="s">
        <v>1700</v>
      </c>
      <c r="E35" s="4" t="s">
        <v>1701</v>
      </c>
      <c r="F35" s="4" t="s">
        <v>405</v>
      </c>
      <c r="G35" s="4" t="s">
        <v>805</v>
      </c>
      <c r="H35" s="9" t="s">
        <v>806</v>
      </c>
      <c r="I35">
        <v>481083</v>
      </c>
    </row>
    <row r="36" spans="2:9" x14ac:dyDescent="0.35">
      <c r="B36" s="34" t="s">
        <v>1702</v>
      </c>
      <c r="C36" s="35" t="s">
        <v>1703</v>
      </c>
      <c r="D36" s="4" t="s">
        <v>206</v>
      </c>
      <c r="E36" s="4" t="s">
        <v>1704</v>
      </c>
      <c r="F36" s="4"/>
      <c r="G36" s="4" t="s">
        <v>1705</v>
      </c>
      <c r="H36" s="9" t="s">
        <v>816</v>
      </c>
      <c r="I36">
        <v>735179</v>
      </c>
    </row>
    <row r="37" spans="2:9" x14ac:dyDescent="0.35">
      <c r="B37" s="34" t="s">
        <v>860</v>
      </c>
      <c r="C37" s="35" t="s">
        <v>1693</v>
      </c>
      <c r="D37" s="4" t="s">
        <v>1706</v>
      </c>
      <c r="E37" s="4" t="s">
        <v>862</v>
      </c>
      <c r="F37" s="4" t="s">
        <v>215</v>
      </c>
      <c r="G37" s="4" t="s">
        <v>863</v>
      </c>
      <c r="H37" s="9" t="s">
        <v>864</v>
      </c>
      <c r="I37" t="s">
        <v>1608</v>
      </c>
    </row>
    <row r="38" spans="2:9" x14ac:dyDescent="0.35">
      <c r="B38" s="34" t="s">
        <v>1707</v>
      </c>
      <c r="C38" s="35" t="s">
        <v>1708</v>
      </c>
      <c r="D38" s="4" t="s">
        <v>206</v>
      </c>
      <c r="E38" s="4" t="s">
        <v>1709</v>
      </c>
      <c r="F38" s="4" t="s">
        <v>378</v>
      </c>
      <c r="G38" s="4" t="s">
        <v>1710</v>
      </c>
      <c r="H38" s="9" t="s">
        <v>869</v>
      </c>
      <c r="I38">
        <v>545277</v>
      </c>
    </row>
    <row r="39" spans="2:9" x14ac:dyDescent="0.35">
      <c r="B39" s="34" t="s">
        <v>1711</v>
      </c>
      <c r="C39" s="35" t="s">
        <v>996</v>
      </c>
      <c r="D39" s="4" t="s">
        <v>1712</v>
      </c>
      <c r="E39" s="4" t="s">
        <v>998</v>
      </c>
      <c r="F39" s="4" t="s">
        <v>256</v>
      </c>
      <c r="G39" s="4" t="s">
        <v>999</v>
      </c>
      <c r="H39" s="9" t="s">
        <v>1713</v>
      </c>
      <c r="I39">
        <v>601093</v>
      </c>
    </row>
    <row r="40" spans="2:9" x14ac:dyDescent="0.35">
      <c r="B40" s="34" t="s">
        <v>1001</v>
      </c>
      <c r="C40" s="35" t="s">
        <v>1002</v>
      </c>
      <c r="D40" s="4" t="s">
        <v>206</v>
      </c>
      <c r="E40" s="4" t="s">
        <v>1714</v>
      </c>
      <c r="F40" s="4"/>
      <c r="G40" s="4" t="s">
        <v>1715</v>
      </c>
      <c r="H40" s="9" t="s">
        <v>1005</v>
      </c>
      <c r="I40" t="s">
        <v>1608</v>
      </c>
    </row>
    <row r="41" spans="2:9" x14ac:dyDescent="0.35">
      <c r="B41" s="34" t="s">
        <v>1716</v>
      </c>
      <c r="C41" s="38" t="s">
        <v>1717</v>
      </c>
      <c r="D41" s="4" t="s">
        <v>1712</v>
      </c>
      <c r="E41" s="4" t="s">
        <v>1718</v>
      </c>
      <c r="F41" s="4" t="s">
        <v>230</v>
      </c>
      <c r="G41" s="4" t="s">
        <v>1047</v>
      </c>
      <c r="H41" s="9" t="s">
        <v>1048</v>
      </c>
      <c r="I41">
        <v>110784</v>
      </c>
    </row>
    <row r="42" spans="2:9" x14ac:dyDescent="0.35">
      <c r="B42" s="39" t="s">
        <v>1719</v>
      </c>
      <c r="C42" s="40" t="s">
        <v>1720</v>
      </c>
      <c r="D42" s="18" t="s">
        <v>206</v>
      </c>
      <c r="E42" s="18" t="s">
        <v>1721</v>
      </c>
      <c r="F42" s="18"/>
      <c r="G42" s="18" t="s">
        <v>1079</v>
      </c>
      <c r="H42" s="21" t="s">
        <v>1080</v>
      </c>
      <c r="I42">
        <v>144025</v>
      </c>
    </row>
    <row r="43" spans="2:9" x14ac:dyDescent="0.35">
      <c r="B43" s="34" t="s">
        <v>1095</v>
      </c>
      <c r="C43" s="35" t="s">
        <v>1096</v>
      </c>
      <c r="D43" s="4" t="s">
        <v>206</v>
      </c>
      <c r="E43" s="4" t="s">
        <v>1722</v>
      </c>
      <c r="F43" s="4"/>
      <c r="G43" s="4" t="s">
        <v>257</v>
      </c>
      <c r="H43" s="9" t="s">
        <v>1099</v>
      </c>
      <c r="I43">
        <v>751696</v>
      </c>
    </row>
    <row r="44" spans="2:9" x14ac:dyDescent="0.35">
      <c r="B44" s="34" t="s">
        <v>1723</v>
      </c>
      <c r="C44" s="35" t="s">
        <v>1724</v>
      </c>
      <c r="D44" s="4" t="s">
        <v>206</v>
      </c>
      <c r="E44" s="4" t="s">
        <v>1725</v>
      </c>
      <c r="F44" s="4"/>
      <c r="G44" s="4" t="s">
        <v>1726</v>
      </c>
      <c r="H44" s="9" t="s">
        <v>1727</v>
      </c>
      <c r="I44" t="s">
        <v>1608</v>
      </c>
    </row>
    <row r="45" spans="2:9" x14ac:dyDescent="0.35">
      <c r="B45" s="34" t="s">
        <v>1728</v>
      </c>
      <c r="C45" s="35" t="s">
        <v>1130</v>
      </c>
      <c r="D45" s="4" t="s">
        <v>221</v>
      </c>
      <c r="E45" s="4" t="s">
        <v>1729</v>
      </c>
      <c r="F45" s="4" t="s">
        <v>982</v>
      </c>
      <c r="G45" s="4" t="s">
        <v>1132</v>
      </c>
      <c r="H45" s="9" t="s">
        <v>1133</v>
      </c>
      <c r="I45" t="s">
        <v>1608</v>
      </c>
    </row>
    <row r="46" spans="2:9" x14ac:dyDescent="0.35">
      <c r="B46" s="34" t="s">
        <v>1168</v>
      </c>
      <c r="C46" s="35" t="s">
        <v>1730</v>
      </c>
      <c r="D46" s="4" t="s">
        <v>206</v>
      </c>
      <c r="E46" s="4" t="s">
        <v>1639</v>
      </c>
      <c r="F46" s="4" t="s">
        <v>1640</v>
      </c>
      <c r="G46" s="4" t="s">
        <v>343</v>
      </c>
      <c r="H46" s="9" t="s">
        <v>1173</v>
      </c>
      <c r="I46">
        <v>745496</v>
      </c>
    </row>
    <row r="47" spans="2:9" x14ac:dyDescent="0.35">
      <c r="B47" s="34" t="s">
        <v>1185</v>
      </c>
      <c r="C47" s="35" t="s">
        <v>1186</v>
      </c>
      <c r="D47" s="4" t="s">
        <v>206</v>
      </c>
      <c r="E47" s="4" t="s">
        <v>1187</v>
      </c>
      <c r="F47" s="4" t="s">
        <v>297</v>
      </c>
      <c r="G47" s="4" t="s">
        <v>1188</v>
      </c>
      <c r="H47" s="9" t="s">
        <v>1189</v>
      </c>
      <c r="I47">
        <v>635374</v>
      </c>
    </row>
    <row r="48" spans="2:9" x14ac:dyDescent="0.35">
      <c r="B48" s="34" t="s">
        <v>1731</v>
      </c>
      <c r="C48" s="35" t="s">
        <v>1212</v>
      </c>
      <c r="D48" s="4" t="s">
        <v>221</v>
      </c>
      <c r="E48" s="4" t="s">
        <v>1732</v>
      </c>
      <c r="F48" s="4" t="s">
        <v>378</v>
      </c>
      <c r="G48" s="4" t="s">
        <v>1733</v>
      </c>
      <c r="H48" s="9" t="s">
        <v>1215</v>
      </c>
      <c r="I48">
        <v>634460</v>
      </c>
    </row>
    <row r="49" spans="2:9" x14ac:dyDescent="0.35">
      <c r="B49" s="34" t="s">
        <v>1734</v>
      </c>
      <c r="C49" s="35" t="s">
        <v>1735</v>
      </c>
      <c r="D49" s="4" t="s">
        <v>1736</v>
      </c>
      <c r="E49" s="4" t="s">
        <v>1737</v>
      </c>
      <c r="F49" s="4" t="s">
        <v>378</v>
      </c>
      <c r="G49" s="4" t="s">
        <v>1220</v>
      </c>
      <c r="H49" s="9" t="s">
        <v>1738</v>
      </c>
      <c r="I49">
        <v>534584</v>
      </c>
    </row>
    <row r="50" spans="2:9" x14ac:dyDescent="0.35">
      <c r="B50" s="34" t="s">
        <v>1739</v>
      </c>
      <c r="C50" s="35" t="s">
        <v>1740</v>
      </c>
      <c r="D50" s="4" t="s">
        <v>1706</v>
      </c>
      <c r="E50" s="4" t="s">
        <v>1741</v>
      </c>
      <c r="F50" s="4"/>
      <c r="G50" s="4" t="s">
        <v>1742</v>
      </c>
      <c r="H50" s="9" t="s">
        <v>1232</v>
      </c>
      <c r="I50">
        <v>768260</v>
      </c>
    </row>
    <row r="51" spans="2:9" x14ac:dyDescent="0.35">
      <c r="B51" s="34" t="s">
        <v>1743</v>
      </c>
      <c r="C51" s="35" t="s">
        <v>1744</v>
      </c>
      <c r="D51" s="4" t="s">
        <v>221</v>
      </c>
      <c r="E51" s="4" t="s">
        <v>1745</v>
      </c>
      <c r="F51" s="4"/>
      <c r="G51" s="4"/>
      <c r="H51" s="9" t="s">
        <v>1237</v>
      </c>
      <c r="I51">
        <v>773009</v>
      </c>
    </row>
    <row r="52" spans="2:9" x14ac:dyDescent="0.35">
      <c r="B52" s="34" t="s">
        <v>1746</v>
      </c>
      <c r="C52" s="35" t="s">
        <v>1250</v>
      </c>
      <c r="D52" s="4" t="s">
        <v>320</v>
      </c>
      <c r="E52" s="4" t="s">
        <v>1747</v>
      </c>
      <c r="F52" s="4" t="s">
        <v>1748</v>
      </c>
      <c r="G52" s="4" t="s">
        <v>1252</v>
      </c>
      <c r="H52" s="9" t="s">
        <v>1253</v>
      </c>
      <c r="I52">
        <v>51276</v>
      </c>
    </row>
    <row r="53" spans="2:9" x14ac:dyDescent="0.35">
      <c r="B53" s="34" t="s">
        <v>1749</v>
      </c>
      <c r="C53" s="35" t="s">
        <v>1265</v>
      </c>
      <c r="D53" s="4" t="s">
        <v>383</v>
      </c>
      <c r="E53" s="4" t="s">
        <v>1267</v>
      </c>
      <c r="F53" s="4" t="s">
        <v>249</v>
      </c>
      <c r="G53" s="4" t="s">
        <v>1750</v>
      </c>
      <c r="H53" s="9" t="s">
        <v>1751</v>
      </c>
      <c r="I53">
        <v>5289</v>
      </c>
    </row>
    <row r="54" spans="2:9" x14ac:dyDescent="0.35">
      <c r="B54" s="34" t="s">
        <v>1752</v>
      </c>
      <c r="C54" s="35" t="s">
        <v>1753</v>
      </c>
      <c r="D54" s="4" t="s">
        <v>206</v>
      </c>
      <c r="E54" s="4" t="s">
        <v>1754</v>
      </c>
      <c r="F54" s="4" t="s">
        <v>249</v>
      </c>
      <c r="G54" s="4" t="s">
        <v>1273</v>
      </c>
      <c r="H54" s="9" t="s">
        <v>1274</v>
      </c>
      <c r="I54">
        <v>630044</v>
      </c>
    </row>
    <row r="55" spans="2:9" x14ac:dyDescent="0.35">
      <c r="B55" s="34" t="s">
        <v>1755</v>
      </c>
      <c r="C55" s="35" t="s">
        <v>1756</v>
      </c>
      <c r="D55" s="4" t="s">
        <v>206</v>
      </c>
      <c r="E55" s="4" t="s">
        <v>1757</v>
      </c>
      <c r="F55" s="4" t="s">
        <v>256</v>
      </c>
      <c r="G55" s="4" t="s">
        <v>1330</v>
      </c>
      <c r="H55" s="9" t="s">
        <v>1331</v>
      </c>
      <c r="I55">
        <v>708683</v>
      </c>
    </row>
    <row r="56" spans="2:9" x14ac:dyDescent="0.35">
      <c r="B56" s="34" t="s">
        <v>1758</v>
      </c>
      <c r="C56" s="35" t="s">
        <v>1759</v>
      </c>
      <c r="D56" s="4" t="s">
        <v>206</v>
      </c>
      <c r="E56" s="4" t="s">
        <v>1345</v>
      </c>
      <c r="F56" s="4" t="s">
        <v>982</v>
      </c>
      <c r="G56" s="4" t="s">
        <v>1760</v>
      </c>
      <c r="H56" s="9" t="s">
        <v>1347</v>
      </c>
      <c r="I56">
        <v>747046</v>
      </c>
    </row>
    <row r="57" spans="2:9" x14ac:dyDescent="0.35">
      <c r="B57" s="34" t="s">
        <v>1353</v>
      </c>
      <c r="C57" s="35" t="s">
        <v>1761</v>
      </c>
      <c r="D57" s="4" t="s">
        <v>206</v>
      </c>
      <c r="E57" s="4" t="s">
        <v>1643</v>
      </c>
      <c r="F57" s="4"/>
      <c r="G57" s="4" t="s">
        <v>368</v>
      </c>
      <c r="H57" s="9" t="s">
        <v>1357</v>
      </c>
      <c r="I57">
        <v>1010</v>
      </c>
    </row>
    <row r="58" spans="2:9" x14ac:dyDescent="0.35">
      <c r="B58" s="34" t="s">
        <v>1762</v>
      </c>
      <c r="C58" s="35" t="s">
        <v>1373</v>
      </c>
      <c r="D58" s="4" t="s">
        <v>221</v>
      </c>
      <c r="E58" s="4" t="s">
        <v>1763</v>
      </c>
      <c r="F58" s="4" t="s">
        <v>558</v>
      </c>
      <c r="G58" s="4" t="s">
        <v>1764</v>
      </c>
      <c r="H58" s="9" t="s">
        <v>1765</v>
      </c>
      <c r="I58" t="s">
        <v>1608</v>
      </c>
    </row>
    <row r="59" spans="2:9" x14ac:dyDescent="0.35">
      <c r="B59" s="34" t="s">
        <v>1766</v>
      </c>
      <c r="C59" s="35" t="s">
        <v>1766</v>
      </c>
      <c r="D59" s="4" t="s">
        <v>206</v>
      </c>
      <c r="E59" s="4" t="s">
        <v>1767</v>
      </c>
      <c r="F59" s="4" t="s">
        <v>1768</v>
      </c>
      <c r="G59" s="4" t="s">
        <v>1769</v>
      </c>
      <c r="H59" s="9" t="s">
        <v>1770</v>
      </c>
      <c r="I59">
        <v>782994</v>
      </c>
    </row>
    <row r="60" spans="2:9" x14ac:dyDescent="0.35">
      <c r="B60" s="34" t="s">
        <v>1438</v>
      </c>
      <c r="C60" s="35" t="s">
        <v>1439</v>
      </c>
      <c r="D60" s="4" t="s">
        <v>221</v>
      </c>
      <c r="E60" s="4" t="s">
        <v>1440</v>
      </c>
      <c r="F60" s="4"/>
      <c r="G60" s="4" t="s">
        <v>1441</v>
      </c>
      <c r="H60" s="9" t="s">
        <v>1442</v>
      </c>
      <c r="I60" t="s">
        <v>1608</v>
      </c>
    </row>
    <row r="61" spans="2:9" x14ac:dyDescent="0.35">
      <c r="B61" s="34" t="s">
        <v>1771</v>
      </c>
      <c r="C61" s="35" t="s">
        <v>1772</v>
      </c>
      <c r="D61" s="4" t="s">
        <v>206</v>
      </c>
      <c r="E61" s="4" t="s">
        <v>1773</v>
      </c>
      <c r="F61" s="4" t="s">
        <v>297</v>
      </c>
      <c r="G61" s="4" t="s">
        <v>1774</v>
      </c>
      <c r="H61" s="9" t="s">
        <v>1775</v>
      </c>
      <c r="I61">
        <v>705969</v>
      </c>
    </row>
    <row r="62" spans="2:9" x14ac:dyDescent="0.35">
      <c r="B62" s="34" t="s">
        <v>1776</v>
      </c>
      <c r="C62" s="35" t="s">
        <v>1499</v>
      </c>
      <c r="D62" s="4" t="s">
        <v>1706</v>
      </c>
      <c r="E62" s="4" t="s">
        <v>1777</v>
      </c>
      <c r="F62" s="4" t="s">
        <v>1778</v>
      </c>
      <c r="G62" s="4" t="s">
        <v>1501</v>
      </c>
      <c r="H62" s="9" t="s">
        <v>1502</v>
      </c>
      <c r="I62">
        <v>702529</v>
      </c>
    </row>
    <row r="63" spans="2:9" x14ac:dyDescent="0.35">
      <c r="B63" s="34" t="s">
        <v>1550</v>
      </c>
      <c r="C63" s="35" t="s">
        <v>1551</v>
      </c>
      <c r="D63" s="4" t="s">
        <v>206</v>
      </c>
      <c r="E63" s="4" t="s">
        <v>1779</v>
      </c>
      <c r="F63" s="4"/>
      <c r="G63" s="4" t="s">
        <v>1780</v>
      </c>
      <c r="H63" s="9" t="s">
        <v>1554</v>
      </c>
      <c r="I63">
        <v>347402</v>
      </c>
    </row>
    <row r="64" spans="2:9" x14ac:dyDescent="0.35">
      <c r="B64" s="34" t="s">
        <v>1781</v>
      </c>
      <c r="C64" s="35" t="s">
        <v>1561</v>
      </c>
      <c r="D64" s="4" t="s">
        <v>276</v>
      </c>
      <c r="E64" s="4" t="s">
        <v>1782</v>
      </c>
      <c r="F64" s="4" t="s">
        <v>249</v>
      </c>
      <c r="G64" s="4" t="s">
        <v>1563</v>
      </c>
      <c r="H64" s="9" t="s">
        <v>1564</v>
      </c>
      <c r="I64">
        <v>7296</v>
      </c>
    </row>
    <row r="65" spans="2:9" x14ac:dyDescent="0.35">
      <c r="B65" s="34" t="s">
        <v>1783</v>
      </c>
      <c r="C65" s="35" t="s">
        <v>1571</v>
      </c>
      <c r="D65" s="4" t="s">
        <v>221</v>
      </c>
      <c r="E65" s="4" t="s">
        <v>1784</v>
      </c>
      <c r="F65" s="4" t="s">
        <v>422</v>
      </c>
      <c r="G65" s="4" t="s">
        <v>1785</v>
      </c>
      <c r="H65" s="9" t="s">
        <v>1574</v>
      </c>
      <c r="I65">
        <v>760188</v>
      </c>
    </row>
    <row r="66" spans="2:9" x14ac:dyDescent="0.35">
      <c r="B66" s="34" t="s">
        <v>1786</v>
      </c>
      <c r="C66" s="35" t="s">
        <v>1787</v>
      </c>
      <c r="D66" s="4" t="s">
        <v>1686</v>
      </c>
      <c r="E66" s="4" t="s">
        <v>1788</v>
      </c>
      <c r="F66" s="4"/>
      <c r="G66" s="4" t="s">
        <v>1789</v>
      </c>
      <c r="H66" s="9" t="s">
        <v>1790</v>
      </c>
      <c r="I66">
        <v>735882</v>
      </c>
    </row>
    <row r="67" spans="2:9" x14ac:dyDescent="0.35">
      <c r="B67" s="34" t="s">
        <v>1575</v>
      </c>
      <c r="C67" s="35" t="s">
        <v>1791</v>
      </c>
      <c r="D67" s="4" t="s">
        <v>221</v>
      </c>
      <c r="E67" s="4" t="s">
        <v>1792</v>
      </c>
      <c r="F67" s="4" t="s">
        <v>442</v>
      </c>
      <c r="G67" s="4" t="s">
        <v>1793</v>
      </c>
      <c r="H67" s="9" t="s">
        <v>1579</v>
      </c>
      <c r="I67">
        <v>768926</v>
      </c>
    </row>
  </sheetData>
  <conditionalFormatting sqref="D3:G67">
    <cfRule type="containsText" dxfId="1" priority="1" operator="containsText" text="FAIL">
      <formula>NOT(ISERROR(SEARCH("FAIL",D3)))</formula>
    </cfRule>
    <cfRule type="containsText" dxfId="0" priority="2" operator="containsText" text="PASS">
      <formula>NOT(ISERROR(SEARCH("PASS",D3)))</formula>
    </cfRule>
  </conditionalFormatting>
  <hyperlinks>
    <hyperlink ref="H34" r:id="rId1" display="mailto:admin@expresstravels24.co.uk" xr:uid="{00000000-0004-0000-0500-000000000000}"/>
    <hyperlink ref="H17" r:id="rId2" xr:uid="{00000000-0004-0000-0500-000001000000}"/>
    <hyperlink ref="H65" r:id="rId3" xr:uid="{00000000-0004-0000-0500-000002000000}"/>
    <hyperlink ref="H60" r:id="rId4" xr:uid="{00000000-0004-0000-0500-000003000000}"/>
    <hyperlink ref="H24" r:id="rId5" xr:uid="{00000000-0004-0000-0500-000004000000}"/>
    <hyperlink ref="H52" r:id="rId6" xr:uid="{00000000-0004-0000-0500-000005000000}"/>
    <hyperlink ref="H63" r:id="rId7" xr:uid="{00000000-0004-0000-0500-000006000000}"/>
    <hyperlink ref="H44" r:id="rId8" xr:uid="{00000000-0004-0000-0500-000007000000}"/>
    <hyperlink ref="H50" r:id="rId9" xr:uid="{00000000-0004-0000-0500-000008000000}"/>
    <hyperlink ref="H22" r:id="rId10" xr:uid="{00000000-0004-0000-0500-000009000000}"/>
    <hyperlink ref="H32" r:id="rId11" xr:uid="{00000000-0004-0000-0500-00000A000000}"/>
    <hyperlink ref="H40" r:id="rId12" xr:uid="{00000000-0004-0000-0500-00000B000000}"/>
    <hyperlink ref="H30" r:id="rId13" xr:uid="{00000000-0004-0000-0500-00000C000000}"/>
    <hyperlink ref="H6" r:id="rId14" xr:uid="{00000000-0004-0000-0500-00000D000000}"/>
    <hyperlink ref="H18" r:id="rId15" xr:uid="{00000000-0004-0000-0500-00000E000000}"/>
    <hyperlink ref="H39" r:id="rId16" xr:uid="{00000000-0004-0000-0500-00000F000000}"/>
    <hyperlink ref="H10" r:id="rId17" xr:uid="{00000000-0004-0000-0500-000010000000}"/>
    <hyperlink ref="H14" r:id="rId18" xr:uid="{00000000-0004-0000-0500-000011000000}"/>
    <hyperlink ref="H9" r:id="rId19" xr:uid="{00000000-0004-0000-0500-000012000000}"/>
    <hyperlink ref="H59" r:id="rId20" xr:uid="{00000000-0004-0000-0500-000013000000}"/>
    <hyperlink ref="H51" r:id="rId21" xr:uid="{00000000-0004-0000-0500-000014000000}"/>
    <hyperlink ref="H29" r:id="rId22" xr:uid="{00000000-0004-0000-0500-000015000000}"/>
    <hyperlink ref="H53" r:id="rId23" xr:uid="{00000000-0004-0000-0500-000016000000}"/>
    <hyperlink ref="H26" r:id="rId24" xr:uid="{00000000-0004-0000-0500-000017000000}"/>
    <hyperlink ref="H47" r:id="rId25" xr:uid="{00000000-0004-0000-0500-000018000000}"/>
    <hyperlink ref="H61" r:id="rId26" xr:uid="{00000000-0004-0000-0500-000019000000}"/>
    <hyperlink ref="H42" r:id="rId27" xr:uid="{00000000-0004-0000-0500-00001A000000}"/>
    <hyperlink ref="H23" r:id="rId28" xr:uid="{00000000-0004-0000-0500-00001B000000}"/>
    <hyperlink ref="H67" r:id="rId29" xr:uid="{00000000-0004-0000-0500-00001C000000}"/>
    <hyperlink ref="H33" r:id="rId30" xr:uid="{00000000-0004-0000-0500-00001D000000}"/>
    <hyperlink ref="H25" r:id="rId31" xr:uid="{00000000-0004-0000-0500-00001E000000}"/>
    <hyperlink ref="H46" r:id="rId32" xr:uid="{00000000-0004-0000-0500-00001F000000}"/>
    <hyperlink ref="H41" r:id="rId33" xr:uid="{00000000-0004-0000-0500-000020000000}"/>
    <hyperlink ref="H58" r:id="rId34" xr:uid="{00000000-0004-0000-0500-000021000000}"/>
    <hyperlink ref="H49" r:id="rId35" xr:uid="{00000000-0004-0000-0500-000022000000}"/>
    <hyperlink ref="H64" r:id="rId36" xr:uid="{00000000-0004-0000-0500-000023000000}"/>
    <hyperlink ref="H11" r:id="rId37" xr:uid="{00000000-0004-0000-0500-000024000000}"/>
    <hyperlink ref="H13" r:id="rId38" xr:uid="{00000000-0004-0000-0500-000025000000}"/>
    <hyperlink ref="H56" r:id="rId39" xr:uid="{00000000-0004-0000-0500-000026000000}"/>
    <hyperlink ref="H38" r:id="rId40" xr:uid="{00000000-0004-0000-0500-000027000000}"/>
    <hyperlink ref="H48" r:id="rId41" xr:uid="{00000000-0004-0000-0500-000028000000}"/>
    <hyperlink ref="H12" r:id="rId42" xr:uid="{00000000-0004-0000-0500-000029000000}"/>
    <hyperlink ref="H8" r:id="rId43" xr:uid="{00000000-0004-0000-0500-00002A000000}"/>
    <hyperlink ref="H28" r:id="rId44" xr:uid="{00000000-0004-0000-0500-00002B000000}"/>
    <hyperlink ref="H21" r:id="rId45" xr:uid="{00000000-0004-0000-0500-00002C000000}"/>
    <hyperlink ref="H19" r:id="rId46" xr:uid="{00000000-0004-0000-0500-00002D000000}"/>
    <hyperlink ref="H43" r:id="rId47" xr:uid="{00000000-0004-0000-0500-00002E000000}"/>
    <hyperlink ref="H45" r:id="rId48" xr:uid="{00000000-0004-0000-0500-00002F000000}"/>
    <hyperlink ref="H5" r:id="rId49" xr:uid="{00000000-0004-0000-0500-000030000000}"/>
    <hyperlink ref="H66" r:id="rId50" xr:uid="{00000000-0004-0000-0500-000031000000}"/>
    <hyperlink ref="H35" r:id="rId51" xr:uid="{00000000-0004-0000-0500-000032000000}"/>
    <hyperlink ref="H62" r:id="rId52" xr:uid="{00000000-0004-0000-0500-000033000000}"/>
    <hyperlink ref="H54" r:id="rId53" xr:uid="{00000000-0004-0000-0500-000034000000}"/>
    <hyperlink ref="H16" r:id="rId54" xr:uid="{00000000-0004-0000-0500-000035000000}"/>
    <hyperlink ref="H3" r:id="rId55" xr:uid="{00000000-0004-0000-0500-000036000000}"/>
    <hyperlink ref="H7" r:id="rId56" xr:uid="{00000000-0004-0000-0500-000037000000}"/>
    <hyperlink ref="H57" r:id="rId57" xr:uid="{00000000-0004-0000-0500-000038000000}"/>
    <hyperlink ref="H20" r:id="rId58" xr:uid="{00000000-0004-0000-0500-000039000000}"/>
    <hyperlink ref="H55" r:id="rId59" xr:uid="{00000000-0004-0000-0500-00003A000000}"/>
    <hyperlink ref="H36" r:id="rId60" xr:uid="{00000000-0004-0000-0500-00003B000000}"/>
    <hyperlink ref="H31" r:id="rId61" xr:uid="{00000000-0004-0000-0500-00003C000000}"/>
    <hyperlink ref="H37" r:id="rId62" xr:uid="{00000000-0004-0000-0500-00003D000000}"/>
    <hyperlink ref="H27" r:id="rId63" xr:uid="{00000000-0004-0000-0500-00003E000000}"/>
    <hyperlink ref="H15" r:id="rId64" xr:uid="{00000000-0004-0000-0500-00003F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C56"/>
  <sheetViews>
    <sheetView workbookViewId="0">
      <selection activeCell="C11" sqref="C11"/>
    </sheetView>
  </sheetViews>
  <sheetFormatPr defaultRowHeight="14.5" x14ac:dyDescent="0.35"/>
  <cols>
    <col min="1" max="1" width="15.54296875" bestFit="1" customWidth="1"/>
    <col min="2" max="2" width="59.453125" customWidth="1"/>
    <col min="4" max="4" width="45" customWidth="1"/>
  </cols>
  <sheetData>
    <row r="1" spans="1:3" x14ac:dyDescent="0.35">
      <c r="A1" t="s">
        <v>203</v>
      </c>
      <c r="B1" t="s">
        <v>1882</v>
      </c>
      <c r="C1" t="s">
        <v>1883</v>
      </c>
    </row>
    <row r="2" spans="1:3" x14ac:dyDescent="0.35">
      <c r="A2">
        <v>737145</v>
      </c>
      <c r="B2" t="s">
        <v>1841</v>
      </c>
      <c r="C2" t="s">
        <v>1894</v>
      </c>
    </row>
    <row r="3" spans="1:3" x14ac:dyDescent="0.35">
      <c r="A3">
        <v>322637</v>
      </c>
      <c r="B3" t="s">
        <v>1842</v>
      </c>
      <c r="C3" t="s">
        <v>1907</v>
      </c>
    </row>
    <row r="4" spans="1:3" x14ac:dyDescent="0.35">
      <c r="A4">
        <v>545100</v>
      </c>
      <c r="B4" t="s">
        <v>1843</v>
      </c>
      <c r="C4" t="s">
        <v>1912</v>
      </c>
    </row>
    <row r="5" spans="1:3" x14ac:dyDescent="0.35">
      <c r="A5">
        <v>173797</v>
      </c>
      <c r="B5" t="s">
        <v>1844</v>
      </c>
      <c r="C5" t="s">
        <v>1929</v>
      </c>
    </row>
    <row r="6" spans="1:3" x14ac:dyDescent="0.35">
      <c r="A6">
        <v>423322</v>
      </c>
      <c r="B6" t="s">
        <v>1845</v>
      </c>
    </row>
    <row r="7" spans="1:3" x14ac:dyDescent="0.35">
      <c r="A7">
        <v>544391</v>
      </c>
      <c r="B7" t="s">
        <v>1846</v>
      </c>
      <c r="C7" t="s">
        <v>1924</v>
      </c>
    </row>
    <row r="8" spans="1:3" x14ac:dyDescent="0.35">
      <c r="A8">
        <v>488312</v>
      </c>
      <c r="B8" t="s">
        <v>1847</v>
      </c>
      <c r="C8" t="s">
        <v>1930</v>
      </c>
    </row>
    <row r="9" spans="1:3" x14ac:dyDescent="0.35">
      <c r="A9">
        <v>762010</v>
      </c>
      <c r="B9" t="s">
        <v>1820</v>
      </c>
    </row>
    <row r="10" spans="1:3" x14ac:dyDescent="0.35">
      <c r="A10">
        <v>398333</v>
      </c>
      <c r="B10" t="s">
        <v>1848</v>
      </c>
      <c r="C10" t="s">
        <v>1922</v>
      </c>
    </row>
    <row r="11" spans="1:3" x14ac:dyDescent="0.35">
      <c r="A11">
        <v>27563</v>
      </c>
      <c r="B11" t="s">
        <v>1849</v>
      </c>
      <c r="C11" t="s">
        <v>1904</v>
      </c>
    </row>
    <row r="12" spans="1:3" x14ac:dyDescent="0.35">
      <c r="A12">
        <v>510784</v>
      </c>
      <c r="B12" t="s">
        <v>1850</v>
      </c>
      <c r="C12" t="s">
        <v>1906</v>
      </c>
    </row>
    <row r="13" spans="1:3" x14ac:dyDescent="0.35">
      <c r="A13">
        <v>95009</v>
      </c>
      <c r="B13" t="s">
        <v>1851</v>
      </c>
      <c r="C13" t="s">
        <v>1891</v>
      </c>
    </row>
    <row r="14" spans="1:3" x14ac:dyDescent="0.35">
      <c r="A14">
        <v>28639</v>
      </c>
      <c r="B14" t="s">
        <v>1852</v>
      </c>
      <c r="C14" t="s">
        <v>1890</v>
      </c>
    </row>
    <row r="15" spans="1:3" x14ac:dyDescent="0.35">
      <c r="A15">
        <v>701823</v>
      </c>
      <c r="B15" t="s">
        <v>1853</v>
      </c>
      <c r="C15" t="s">
        <v>1931</v>
      </c>
    </row>
    <row r="16" spans="1:3" x14ac:dyDescent="0.35">
      <c r="A16">
        <v>491367</v>
      </c>
      <c r="B16" t="s">
        <v>1819</v>
      </c>
      <c r="C16" t="s">
        <v>1917</v>
      </c>
    </row>
    <row r="17" spans="1:3" x14ac:dyDescent="0.35">
      <c r="A17">
        <v>20924</v>
      </c>
      <c r="B17" t="s">
        <v>1816</v>
      </c>
    </row>
    <row r="18" spans="1:3" x14ac:dyDescent="0.35">
      <c r="A18">
        <v>435914</v>
      </c>
      <c r="B18" t="s">
        <v>1854</v>
      </c>
      <c r="C18" t="s">
        <v>1898</v>
      </c>
    </row>
    <row r="19" spans="1:3" x14ac:dyDescent="0.35">
      <c r="A19">
        <v>511267</v>
      </c>
      <c r="B19" t="s">
        <v>1821</v>
      </c>
      <c r="C19" t="s">
        <v>1918</v>
      </c>
    </row>
    <row r="20" spans="1:3" x14ac:dyDescent="0.35">
      <c r="A20">
        <v>513102</v>
      </c>
      <c r="B20" t="s">
        <v>1855</v>
      </c>
      <c r="C20" t="s">
        <v>1887</v>
      </c>
    </row>
    <row r="21" spans="1:3" x14ac:dyDescent="0.35">
      <c r="A21" t="e">
        <v>#N/A</v>
      </c>
      <c r="B21" t="s">
        <v>1925</v>
      </c>
      <c r="C21" t="s">
        <v>1919</v>
      </c>
    </row>
    <row r="22" spans="1:3" x14ac:dyDescent="0.35">
      <c r="A22">
        <v>424503</v>
      </c>
      <c r="B22" t="s">
        <v>1811</v>
      </c>
      <c r="C22" t="s">
        <v>1943</v>
      </c>
    </row>
    <row r="23" spans="1:3" x14ac:dyDescent="0.35">
      <c r="A23">
        <v>716118</v>
      </c>
      <c r="B23" t="s">
        <v>1840</v>
      </c>
      <c r="C23" t="s">
        <v>1885</v>
      </c>
    </row>
    <row r="24" spans="1:3" x14ac:dyDescent="0.35">
      <c r="A24">
        <v>705104</v>
      </c>
      <c r="B24" t="s">
        <v>1856</v>
      </c>
      <c r="C24" t="s">
        <v>1893</v>
      </c>
    </row>
    <row r="25" spans="1:3" x14ac:dyDescent="0.35">
      <c r="A25">
        <v>305691</v>
      </c>
      <c r="B25" t="s">
        <v>1857</v>
      </c>
      <c r="C25" t="s">
        <v>1895</v>
      </c>
    </row>
    <row r="26" spans="1:3" x14ac:dyDescent="0.35">
      <c r="A26" t="e">
        <v>#N/A</v>
      </c>
      <c r="B26" t="s">
        <v>1858</v>
      </c>
      <c r="C26" t="s">
        <v>1886</v>
      </c>
    </row>
    <row r="27" spans="1:3" x14ac:dyDescent="0.35">
      <c r="A27">
        <v>534127</v>
      </c>
      <c r="B27" t="s">
        <v>1859</v>
      </c>
    </row>
    <row r="28" spans="1:3" x14ac:dyDescent="0.35">
      <c r="A28">
        <v>411395</v>
      </c>
      <c r="B28" t="s">
        <v>1860</v>
      </c>
      <c r="C28" t="s">
        <v>1896</v>
      </c>
    </row>
    <row r="29" spans="1:3" x14ac:dyDescent="0.35">
      <c r="A29">
        <v>369048</v>
      </c>
      <c r="B29" t="s">
        <v>1861</v>
      </c>
      <c r="C29" t="s">
        <v>1897</v>
      </c>
    </row>
    <row r="30" spans="1:3" x14ac:dyDescent="0.35">
      <c r="A30">
        <v>739636</v>
      </c>
      <c r="B30" t="s">
        <v>1862</v>
      </c>
      <c r="C30" t="s">
        <v>1923</v>
      </c>
    </row>
    <row r="31" spans="1:3" x14ac:dyDescent="0.35">
      <c r="A31">
        <v>479194</v>
      </c>
      <c r="B31" t="s">
        <v>1863</v>
      </c>
      <c r="C31" t="s">
        <v>1941</v>
      </c>
    </row>
    <row r="32" spans="1:3" x14ac:dyDescent="0.35">
      <c r="A32">
        <v>783395</v>
      </c>
      <c r="B32" t="s">
        <v>1864</v>
      </c>
      <c r="C32" t="s">
        <v>1916</v>
      </c>
    </row>
    <row r="33" spans="1:3" x14ac:dyDescent="0.35">
      <c r="A33">
        <v>452594</v>
      </c>
      <c r="B33" t="s">
        <v>1865</v>
      </c>
      <c r="C33" t="s">
        <v>1920</v>
      </c>
    </row>
    <row r="34" spans="1:3" x14ac:dyDescent="0.35">
      <c r="A34">
        <v>673044</v>
      </c>
      <c r="B34" t="s">
        <v>1866</v>
      </c>
    </row>
    <row r="35" spans="1:3" x14ac:dyDescent="0.35">
      <c r="A35" t="e">
        <v>#N/A</v>
      </c>
      <c r="B35" t="s">
        <v>1812</v>
      </c>
      <c r="C35" t="s">
        <v>1939</v>
      </c>
    </row>
    <row r="36" spans="1:3" x14ac:dyDescent="0.35">
      <c r="A36">
        <v>331054</v>
      </c>
      <c r="B36" t="s">
        <v>1867</v>
      </c>
      <c r="C36" t="s">
        <v>1942</v>
      </c>
    </row>
    <row r="37" spans="1:3" x14ac:dyDescent="0.35">
      <c r="A37" t="e">
        <v>#N/A</v>
      </c>
      <c r="B37" t="s">
        <v>1868</v>
      </c>
      <c r="C37" t="s">
        <v>1940</v>
      </c>
    </row>
    <row r="38" spans="1:3" x14ac:dyDescent="0.35">
      <c r="A38">
        <v>106112</v>
      </c>
      <c r="B38" t="s">
        <v>1869</v>
      </c>
      <c r="C38" t="s">
        <v>1921</v>
      </c>
    </row>
    <row r="39" spans="1:3" x14ac:dyDescent="0.35">
      <c r="A39">
        <v>544201</v>
      </c>
      <c r="B39" t="s">
        <v>1870</v>
      </c>
    </row>
    <row r="40" spans="1:3" x14ac:dyDescent="0.35">
      <c r="A40">
        <v>501539</v>
      </c>
      <c r="B40" t="s">
        <v>1871</v>
      </c>
      <c r="C40" t="s">
        <v>1905</v>
      </c>
    </row>
    <row r="41" spans="1:3" x14ac:dyDescent="0.35">
      <c r="A41">
        <v>712281</v>
      </c>
      <c r="B41" t="s">
        <v>1872</v>
      </c>
      <c r="C41" t="s">
        <v>1903</v>
      </c>
    </row>
    <row r="42" spans="1:3" x14ac:dyDescent="0.35">
      <c r="A42">
        <v>751223</v>
      </c>
      <c r="B42" t="s">
        <v>1873</v>
      </c>
      <c r="C42" t="s">
        <v>1927</v>
      </c>
    </row>
    <row r="43" spans="1:3" x14ac:dyDescent="0.35">
      <c r="A43">
        <v>425040</v>
      </c>
      <c r="B43" t="s">
        <v>1874</v>
      </c>
      <c r="C43" t="s">
        <v>1888</v>
      </c>
    </row>
    <row r="44" spans="1:3" x14ac:dyDescent="0.35">
      <c r="A44">
        <v>399716</v>
      </c>
      <c r="B44" t="s">
        <v>1875</v>
      </c>
      <c r="C44" t="s">
        <v>1937</v>
      </c>
    </row>
    <row r="45" spans="1:3" x14ac:dyDescent="0.35">
      <c r="A45">
        <v>666922</v>
      </c>
      <c r="B45" t="s">
        <v>1876</v>
      </c>
      <c r="C45" t="s">
        <v>1889</v>
      </c>
    </row>
    <row r="46" spans="1:3" x14ac:dyDescent="0.35">
      <c r="A46">
        <v>536593</v>
      </c>
      <c r="B46" t="s">
        <v>1877</v>
      </c>
      <c r="C46" t="s">
        <v>1938</v>
      </c>
    </row>
    <row r="47" spans="1:3" x14ac:dyDescent="0.35">
      <c r="A47">
        <v>380282</v>
      </c>
      <c r="B47" t="s">
        <v>1878</v>
      </c>
    </row>
    <row r="48" spans="1:3" x14ac:dyDescent="0.35">
      <c r="A48">
        <v>483197</v>
      </c>
      <c r="B48" t="s">
        <v>1879</v>
      </c>
    </row>
    <row r="49" spans="1:3" x14ac:dyDescent="0.35">
      <c r="A49">
        <v>95660</v>
      </c>
      <c r="B49" t="s">
        <v>1880</v>
      </c>
      <c r="C49" t="s">
        <v>1884</v>
      </c>
    </row>
    <row r="50" spans="1:3" x14ac:dyDescent="0.35">
      <c r="A50">
        <v>675951</v>
      </c>
      <c r="B50" t="s">
        <v>1881</v>
      </c>
      <c r="C50" t="s">
        <v>1892</v>
      </c>
    </row>
    <row r="51" spans="1:3" x14ac:dyDescent="0.35">
      <c r="A51">
        <v>425610</v>
      </c>
      <c r="B51" t="s">
        <v>1815</v>
      </c>
      <c r="C51" t="s">
        <v>1928</v>
      </c>
    </row>
    <row r="52" spans="1:3" x14ac:dyDescent="0.35">
      <c r="A52" t="e">
        <v>#N/A</v>
      </c>
      <c r="B52" t="s">
        <v>1902</v>
      </c>
      <c r="C52" t="s">
        <v>1901</v>
      </c>
    </row>
    <row r="53" spans="1:3" x14ac:dyDescent="0.35">
      <c r="A53" t="e">
        <v>#N/A</v>
      </c>
      <c r="B53" t="s">
        <v>1908</v>
      </c>
      <c r="C53" t="s">
        <v>1909</v>
      </c>
    </row>
    <row r="54" spans="1:3" x14ac:dyDescent="0.35">
      <c r="A54" t="e">
        <v>#N/A</v>
      </c>
      <c r="B54" t="s">
        <v>1910</v>
      </c>
      <c r="C54" t="s">
        <v>1911</v>
      </c>
    </row>
    <row r="55" spans="1:3" x14ac:dyDescent="0.35">
      <c r="A55" t="e">
        <v>#N/A</v>
      </c>
      <c r="B55" t="s">
        <v>1914</v>
      </c>
      <c r="C55" t="s">
        <v>1915</v>
      </c>
    </row>
    <row r="56" spans="1:3" x14ac:dyDescent="0.35">
      <c r="A56">
        <v>769049</v>
      </c>
      <c r="B56" t="s">
        <v>1822</v>
      </c>
      <c r="C56" t="s">
        <v>1920</v>
      </c>
    </row>
  </sheetData>
  <autoFilter ref="B1:C56" xr:uid="{00000000-0009-0000-0000-000006000000}"/>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750d3f1-8973-443e-87b9-8771fae6b9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AE42DAC1E0E84DA49A34B4523FB579" ma:contentTypeVersion="15" ma:contentTypeDescription="Create a new document." ma:contentTypeScope="" ma:versionID="c78a11e865f78bc86320b42617608275">
  <xsd:schema xmlns:xsd="http://www.w3.org/2001/XMLSchema" xmlns:xs="http://www.w3.org/2001/XMLSchema" xmlns:p="http://schemas.microsoft.com/office/2006/metadata/properties" xmlns:ns3="2750d3f1-8973-443e-87b9-8771fae6b904" xmlns:ns4="ce67dd2b-48ec-4acd-806e-81aed6e536df" targetNamespace="http://schemas.microsoft.com/office/2006/metadata/properties" ma:root="true" ma:fieldsID="d5c638a021c081c360beba5eb89f8ab7" ns3:_="" ns4:_="">
    <xsd:import namespace="2750d3f1-8973-443e-87b9-8771fae6b904"/>
    <xsd:import namespace="ce67dd2b-48ec-4acd-806e-81aed6e536d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0d3f1-8973-443e-87b9-8771fae6b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Location" ma:index="13" nillable="true" ma:displayName="Location" ma:indexed="true"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67dd2b-48ec-4acd-806e-81aed6e536d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75A48F-8BAD-4D64-8F84-3AB31975E405}">
  <ds:schemaRefs>
    <ds:schemaRef ds:uri="http://purl.org/dc/dcmitype/"/>
    <ds:schemaRef ds:uri="http://purl.org/dc/elements/1.1/"/>
    <ds:schemaRef ds:uri="http://schemas.microsoft.com/office/2006/metadata/properties"/>
    <ds:schemaRef ds:uri="http://purl.org/dc/terms/"/>
    <ds:schemaRef ds:uri="2750d3f1-8973-443e-87b9-8771fae6b904"/>
    <ds:schemaRef ds:uri="http://schemas.microsoft.com/office/2006/documentManagement/types"/>
    <ds:schemaRef ds:uri="http://schemas.openxmlformats.org/package/2006/metadata/core-properties"/>
    <ds:schemaRef ds:uri="http://schemas.microsoft.com/office/infopath/2007/PartnerControls"/>
    <ds:schemaRef ds:uri="ce67dd2b-48ec-4acd-806e-81aed6e536df"/>
    <ds:schemaRef ds:uri="http://www.w3.org/XML/1998/namespace"/>
  </ds:schemaRefs>
</ds:datastoreItem>
</file>

<file path=customXml/itemProps2.xml><?xml version="1.0" encoding="utf-8"?>
<ds:datastoreItem xmlns:ds="http://schemas.openxmlformats.org/officeDocument/2006/customXml" ds:itemID="{371B0126-FA1F-4148-A7F7-00B3EB0F252C}">
  <ds:schemaRefs>
    <ds:schemaRef ds:uri="http://schemas.microsoft.com/sharepoint/v3/contenttype/forms"/>
  </ds:schemaRefs>
</ds:datastoreItem>
</file>

<file path=customXml/itemProps3.xml><?xml version="1.0" encoding="utf-8"?>
<ds:datastoreItem xmlns:ds="http://schemas.openxmlformats.org/officeDocument/2006/customXml" ds:itemID="{3DDC5F9A-B31D-4BF7-8659-0B949C99B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0d3f1-8973-443e-87b9-8771fae6b904"/>
    <ds:schemaRef ds:uri="ce67dd2b-48ec-4acd-806e-81aed6e536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f683e26-d8b9-4609-9ec4-e1a36e4bb4d2}" enabled="0" method="" siteId="{9f683e26-d8b9-4609-9ec4-e1a36e4bb4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Active -In Progress</vt:lpstr>
      <vt:lpstr>Sheet2</vt:lpstr>
      <vt:lpstr>Below Threshold</vt:lpstr>
      <vt:lpstr>Validation</vt:lpstr>
      <vt:lpstr>APL Suppliers</vt:lpstr>
      <vt:lpstr>Grounds Main 2024</vt:lpstr>
      <vt:lpstr>Non Wheelchair </vt:lpstr>
      <vt:lpstr>Wheelchair </vt:lpstr>
      <vt:lpstr>HOMECARE FRAMEWORK </vt:lpstr>
      <vt:lpstr>TAXI DPS</vt:lpstr>
      <vt:lpstr>BUS DPS</vt:lpstr>
      <vt:lpstr>REACTIVE &amp; PLANNED WORKS</vt:lpstr>
    </vt:vector>
  </TitlesOfParts>
  <Company>BT Lancashire Services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David</dc:creator>
  <cp:lastModifiedBy>McNulty, Melissa</cp:lastModifiedBy>
  <cp:lastPrinted>2019-12-19T09:29:00Z</cp:lastPrinted>
  <dcterms:created xsi:type="dcterms:W3CDTF">2016-09-19T10:12:46Z</dcterms:created>
  <dcterms:modified xsi:type="dcterms:W3CDTF">2026-01-30T14:35:34Z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0x010100EBAE42DAC1E0E84DA49A34B4523FB579</vt:lpwstr>
  </property>
</Properties>
</file>